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PORTAL/Estadísticas/ADUANAS/FyH/Import/"/>
    </mc:Choice>
  </mc:AlternateContent>
  <xr:revisionPtr revIDLastSave="67" documentId="8_{3E9529EA-88CB-4EDB-9F24-05E136A39FF9}" xr6:coauthVersionLast="47" xr6:coauthVersionMax="47" xr10:uidLastSave="{176F7F60-0741-48F5-A224-7F877E9B9019}"/>
  <bookViews>
    <workbookView xWindow="28680" yWindow="-120" windowWidth="29040" windowHeight="15720" activeTab="2" xr2:uid="{98357577-0C59-43CE-ADB2-F9711BA289E5}"/>
  </bookViews>
  <sheets>
    <sheet name="2022" sheetId="1" r:id="rId1"/>
    <sheet name="2023" sheetId="2" r:id="rId2"/>
    <sheet name="2024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7" l="1"/>
  <c r="L61" i="7"/>
  <c r="K61" i="7"/>
  <c r="J61" i="7"/>
  <c r="I61" i="7"/>
  <c r="I62" i="7" s="1"/>
  <c r="H61" i="7"/>
  <c r="H62" i="7" s="1"/>
  <c r="G61" i="7"/>
  <c r="F61" i="7"/>
  <c r="F62" i="7" s="1"/>
  <c r="E61" i="7"/>
  <c r="D61" i="7"/>
  <c r="C61" i="7"/>
  <c r="B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M31" i="7"/>
  <c r="L31" i="7"/>
  <c r="L62" i="7" s="1"/>
  <c r="K31" i="7"/>
  <c r="K62" i="7" s="1"/>
  <c r="J31" i="7"/>
  <c r="J62" i="7" s="1"/>
  <c r="I31" i="7"/>
  <c r="H31" i="7"/>
  <c r="G31" i="7"/>
  <c r="F31" i="7"/>
  <c r="E31" i="7"/>
  <c r="D31" i="7"/>
  <c r="C31" i="7"/>
  <c r="B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G62" i="7" l="1"/>
  <c r="N61" i="7"/>
  <c r="M62" i="7"/>
  <c r="B62" i="7"/>
  <c r="N31" i="7"/>
  <c r="C62" i="7"/>
  <c r="D62" i="7"/>
  <c r="E62" i="7"/>
  <c r="N62" i="7" l="1"/>
  <c r="N55" i="2" l="1"/>
  <c r="N54" i="2"/>
  <c r="N53" i="2"/>
  <c r="N52" i="2"/>
  <c r="N51" i="2"/>
  <c r="N43" i="2"/>
  <c r="N42" i="2"/>
  <c r="N41" i="2"/>
  <c r="N40" i="2"/>
  <c r="N39" i="2"/>
  <c r="N35" i="2"/>
  <c r="N24" i="2"/>
  <c r="N12" i="2"/>
  <c r="N8" i="2"/>
  <c r="D61" i="2"/>
  <c r="C61" i="2"/>
  <c r="B61" i="2"/>
  <c r="D61" i="1"/>
  <c r="C61" i="1"/>
  <c r="B61" i="1"/>
  <c r="D31" i="2"/>
  <c r="C31" i="2"/>
  <c r="B31" i="2"/>
  <c r="D31" i="1"/>
  <c r="C31" i="1"/>
  <c r="B31" i="1"/>
  <c r="L61" i="2"/>
  <c r="K61" i="2"/>
  <c r="J61" i="2"/>
  <c r="I61" i="2"/>
  <c r="H61" i="2"/>
  <c r="G61" i="2"/>
  <c r="F61" i="2"/>
  <c r="E61" i="2"/>
  <c r="N60" i="2"/>
  <c r="N59" i="2"/>
  <c r="N58" i="2"/>
  <c r="N57" i="2"/>
  <c r="N56" i="2"/>
  <c r="N50" i="2"/>
  <c r="N49" i="2"/>
  <c r="N48" i="2"/>
  <c r="N47" i="2"/>
  <c r="N46" i="2"/>
  <c r="N45" i="2"/>
  <c r="N44" i="2"/>
  <c r="N38" i="2"/>
  <c r="N37" i="2"/>
  <c r="N36" i="2"/>
  <c r="N34" i="2"/>
  <c r="N33" i="2"/>
  <c r="N32" i="2"/>
  <c r="L31" i="2"/>
  <c r="K31" i="2"/>
  <c r="J31" i="2"/>
  <c r="I31" i="2"/>
  <c r="H31" i="2"/>
  <c r="G31" i="2"/>
  <c r="F31" i="2"/>
  <c r="E31" i="2"/>
  <c r="N30" i="2"/>
  <c r="N29" i="2"/>
  <c r="N28" i="2"/>
  <c r="N27" i="2"/>
  <c r="N26" i="2"/>
  <c r="N25" i="2"/>
  <c r="N23" i="2"/>
  <c r="N22" i="2"/>
  <c r="N21" i="2"/>
  <c r="N20" i="2"/>
  <c r="N19" i="2"/>
  <c r="N18" i="2"/>
  <c r="N17" i="2"/>
  <c r="N16" i="2"/>
  <c r="N15" i="2"/>
  <c r="N14" i="2"/>
  <c r="N13" i="2"/>
  <c r="N11" i="2"/>
  <c r="N10" i="2"/>
  <c r="N9" i="2"/>
  <c r="M61" i="1"/>
  <c r="L61" i="1"/>
  <c r="K61" i="1"/>
  <c r="J61" i="1"/>
  <c r="I61" i="1"/>
  <c r="H61" i="1"/>
  <c r="G61" i="1"/>
  <c r="F61" i="1"/>
  <c r="E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K31" i="1"/>
  <c r="J31" i="1"/>
  <c r="I31" i="1"/>
  <c r="H31" i="1"/>
  <c r="G31" i="1"/>
  <c r="F31" i="1"/>
  <c r="E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M61" i="2" l="1"/>
  <c r="M31" i="2"/>
  <c r="M62" i="2" s="1"/>
  <c r="I62" i="2"/>
  <c r="D62" i="2"/>
  <c r="C62" i="2"/>
  <c r="N61" i="1"/>
  <c r="N62" i="1" s="1"/>
  <c r="F62" i="1"/>
  <c r="H62" i="1"/>
  <c r="K62" i="1"/>
  <c r="N31" i="1"/>
  <c r="D62" i="1"/>
  <c r="B62" i="2"/>
  <c r="F62" i="2"/>
  <c r="E62" i="1"/>
  <c r="I62" i="1"/>
  <c r="J62" i="2"/>
  <c r="J62" i="1"/>
  <c r="B62" i="1"/>
  <c r="G62" i="1"/>
  <c r="L62" i="1"/>
  <c r="C62" i="1"/>
  <c r="M62" i="1"/>
  <c r="G62" i="2"/>
  <c r="E62" i="2"/>
  <c r="H62" i="2"/>
  <c r="K62" i="2"/>
  <c r="L62" i="2"/>
  <c r="N31" i="2"/>
  <c r="N61" i="2"/>
  <c r="N62" i="2" l="1"/>
</calcChain>
</file>

<file path=xl/sharedStrings.xml><?xml version="1.0" encoding="utf-8"?>
<sst xmlns="http://schemas.openxmlformats.org/spreadsheetml/2006/main" count="216" uniqueCount="74">
  <si>
    <t>AÑO 2022</t>
  </si>
  <si>
    <t>TONELADAS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</si>
  <si>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</si>
  <si>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</si>
  <si>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</si>
  <si>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</si>
  <si>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</si>
  <si>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</si>
  <si>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</si>
  <si>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</si>
  <si>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</si>
  <si>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</si>
  <si>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</si>
  <si>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</si>
  <si>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</si>
  <si>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</si>
  <si>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</si>
  <si>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</si>
  <si>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</si>
  <si>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</si>
  <si>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</si>
  <si>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</si>
  <si>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</si>
  <si>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</si>
  <si>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</si>
  <si>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</si>
  <si>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</si>
  <si>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</si>
  <si>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</si>
  <si>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</si>
  <si>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</si>
  <si>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</si>
  <si>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</si>
  <si>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</si>
  <si>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</si>
  <si>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</si>
  <si>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</si>
  <si>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</si>
  <si>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</si>
  <si>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</si>
  <si>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</si>
  <si>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</si>
  <si>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</si>
  <si>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</si>
  <si>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</si>
  <si>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</si>
  <si>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</si>
  <si>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</si>
  <si>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</si>
  <si>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</si>
  <si>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</si>
  <si>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</si>
  <si>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</si>
  <si>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</si>
  <si>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</si>
  <si>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</si>
  <si>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</si>
  <si>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</si>
  <si>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</si>
  <si>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</si>
  <si>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</si>
  <si>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</si>
  <si>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</si>
  <si>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</si>
  <si>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</si>
  <si>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</si>
  <si>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</si>
  <si>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</si>
  <si>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</si>
  <si>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</si>
  <si>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* Datos sin consolidar</t>
  </si>
  <si>
    <t>AÑO 2023</t>
  </si>
  <si>
    <t>IMPORTACIONES ESPAÑOLAS DE FRUTAS Y HORTALIZAS FRESCAS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</si>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</sst>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0" borderId="0"/>
    <xf numFmtId="0" fontId="7" fillId="0" borderId="1" applyNumberFormat="0" applyFill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3" fontId="3" fillId="0" borderId="0" xfId="1" applyNumberFormat="1" applyFont="1"/>
    <xf numFmtId="0" fontId="4" fillId="0" borderId="0" xfId="1" applyFont="1"/>
    <xf numFmtId="3" fontId="5" fillId="0" borderId="0" xfId="1" applyNumberFormat="1" applyFont="1"/>
    <xf numFmtId="3" fontId="6" fillId="0" borderId="0" xfId="1" applyNumberFormat="1" applyFont="1"/>
    <xf numFmtId="0" fontId="3" fillId="0" borderId="0" xfId="1" applyFont="1"/>
    <xf numFmtId="0" fontId="5" fillId="0" borderId="0" xfId="1" applyFont="1"/>
    <xf numFmtId="3" fontId="7" fillId="0" borderId="1" xfId="2" applyNumberFormat="1" applyFill="1" applyAlignment="1">
      <alignment horizontal="center"/>
    </xf>
    <xf numFmtId="3" fontId="8" fillId="0" borderId="0" xfId="3" applyNumberFormat="1" applyFont="1" applyFill="1" applyBorder="1" applyAlignment="1">
      <alignment horizontal="left"/>
    </xf>
    <xf numFmtId="3" fontId="9" fillId="0" borderId="0" xfId="3" applyNumberFormat="1" applyFont="1" applyFill="1" applyBorder="1"/>
    <xf numFmtId="3" fontId="7" fillId="0" borderId="0" xfId="3" applyNumberFormat="1" applyFont="1" applyFill="1" applyBorder="1" applyAlignment="1">
      <alignment horizontal="right"/>
    </xf>
    <xf numFmtId="3" fontId="7" fillId="0" borderId="1" xfId="2" applyNumberFormat="1" applyFill="1" applyAlignment="1">
      <alignment horizontal="right"/>
    </xf>
    <xf numFmtId="3" fontId="7" fillId="0" borderId="1" xfId="2" applyNumberFormat="1" applyFill="1"/>
    <xf numFmtId="3" fontId="8" fillId="0" borderId="0" xfId="3" applyNumberFormat="1" applyFont="1" applyFill="1" applyBorder="1"/>
    <xf numFmtId="3" fontId="7" fillId="0" borderId="0" xfId="3" applyNumberFormat="1" applyFont="1" applyFill="1" applyBorder="1"/>
    <xf numFmtId="3" fontId="0" fillId="0" borderId="0" xfId="0" applyNumberFormat="1"/>
  </cellXfs>
  <cellStyles count="4">
    <cellStyle name="20% - Énfasis3 2" xfId="3" xr:uid="{090C7E6F-5FD7-4A96-B133-F37DAF1E60B0}"/>
    <cellStyle name="Normal" xfId="0" builtinId="0"/>
    <cellStyle name="Normal 2" xfId="1" xr:uid="{9391B1AC-21A2-47A9-B428-64CFF092F69D}"/>
    <cellStyle name="Total 2" xfId="2" xr:uid="{E5AE360B-64E9-46D8-AEE0-31CA3B5BAB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9291-206D-4F4E-BF30-937B91C667B7}">
  <sheetPr>
    <pageSetUpPr fitToPage="1"/>
  </sheetPr>
  <dimension ref="A3:O64"/>
  <sheetViews>
    <sheetView topLeftCell="A5" workbookViewId="0"/>
  </sheetViews>
  <sheetFormatPr baseColWidth="10" defaultRowHeight="14.4" x14ac:dyDescent="0.3"/>
  <cols>
    <col min="1" max="1" width="20.5546875" customWidth="1"/>
  </cols>
  <sheetData>
    <row r="3" spans="1:15" ht="18" x14ac:dyDescent="0.3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2</v>
      </c>
      <c r="C8" s="9">
        <v>7</v>
      </c>
      <c r="D8" s="9">
        <v>1</v>
      </c>
      <c r="E8" s="9">
        <v>1</v>
      </c>
      <c r="F8" s="9">
        <v>10</v>
      </c>
      <c r="G8" s="9">
        <v>5</v>
      </c>
      <c r="H8" s="9">
        <v>25</v>
      </c>
      <c r="I8" s="9">
        <v>52</v>
      </c>
      <c r="J8" s="9">
        <v>21</v>
      </c>
      <c r="K8" s="9">
        <v>8</v>
      </c>
      <c r="L8" s="9">
        <v>5</v>
      </c>
      <c r="M8" s="9">
        <v>55</v>
      </c>
      <c r="N8" s="10">
        <f t="shared" ref="N8:N30" si="0">SUM(B8:M8)</f>
        <v>192</v>
      </c>
      <c r="O8" s="15"/>
    </row>
    <row r="9" spans="1:15" x14ac:dyDescent="0.3">
      <c r="A9" s="8" t="s">
        <v>16</v>
      </c>
      <c r="B9" s="9">
        <v>393</v>
      </c>
      <c r="C9" s="9">
        <v>461</v>
      </c>
      <c r="D9" s="9">
        <v>562</v>
      </c>
      <c r="E9" s="9">
        <v>435</v>
      </c>
      <c r="F9" s="9">
        <v>260</v>
      </c>
      <c r="G9" s="9">
        <v>89</v>
      </c>
      <c r="H9" s="9">
        <v>262</v>
      </c>
      <c r="I9" s="9">
        <v>266</v>
      </c>
      <c r="J9" s="9">
        <v>1299</v>
      </c>
      <c r="K9" s="9">
        <v>363</v>
      </c>
      <c r="L9" s="9">
        <v>768</v>
      </c>
      <c r="M9" s="9">
        <v>1053</v>
      </c>
      <c r="N9" s="10">
        <f t="shared" si="0"/>
        <v>6211</v>
      </c>
    </row>
    <row r="10" spans="1:15" x14ac:dyDescent="0.3">
      <c r="A10" s="8" t="s">
        <v>17</v>
      </c>
      <c r="B10" s="9">
        <v>14</v>
      </c>
      <c r="C10" s="9">
        <v>30</v>
      </c>
      <c r="D10" s="9">
        <v>44</v>
      </c>
      <c r="E10" s="9">
        <v>7</v>
      </c>
      <c r="F10" s="9">
        <v>92</v>
      </c>
      <c r="G10" s="9">
        <v>45</v>
      </c>
      <c r="H10" s="9">
        <v>1</v>
      </c>
      <c r="I10" s="9">
        <v>1</v>
      </c>
      <c r="J10" s="9">
        <v>2</v>
      </c>
      <c r="K10" s="9">
        <v>6</v>
      </c>
      <c r="L10" s="9">
        <v>4</v>
      </c>
      <c r="M10" s="9">
        <v>29</v>
      </c>
      <c r="N10" s="10">
        <f t="shared" si="0"/>
        <v>275</v>
      </c>
    </row>
    <row r="11" spans="1:15" x14ac:dyDescent="0.3">
      <c r="A11" s="8" t="s">
        <v>18</v>
      </c>
      <c r="B11" s="9">
        <v>34</v>
      </c>
      <c r="C11" s="9">
        <v>98</v>
      </c>
      <c r="D11" s="9">
        <v>31</v>
      </c>
      <c r="E11" s="9">
        <v>26</v>
      </c>
      <c r="F11" s="9">
        <v>39</v>
      </c>
      <c r="G11" s="9">
        <v>33</v>
      </c>
      <c r="H11" s="9">
        <v>29</v>
      </c>
      <c r="I11" s="9">
        <v>68</v>
      </c>
      <c r="J11" s="9">
        <v>84</v>
      </c>
      <c r="K11" s="9">
        <v>78</v>
      </c>
      <c r="L11" s="9">
        <v>72</v>
      </c>
      <c r="M11" s="9">
        <v>85</v>
      </c>
      <c r="N11" s="10">
        <f t="shared" si="0"/>
        <v>677</v>
      </c>
    </row>
    <row r="12" spans="1:15" x14ac:dyDescent="0.3">
      <c r="A12" s="8" t="s">
        <v>19</v>
      </c>
      <c r="B12" s="9">
        <v>57</v>
      </c>
      <c r="C12" s="9">
        <v>125</v>
      </c>
      <c r="D12" s="9">
        <v>50</v>
      </c>
      <c r="E12" s="9">
        <v>26</v>
      </c>
      <c r="F12" s="9">
        <v>25</v>
      </c>
      <c r="G12" s="9">
        <v>30</v>
      </c>
      <c r="H12" s="9">
        <v>3</v>
      </c>
      <c r="I12" s="9">
        <v>18</v>
      </c>
      <c r="J12" s="9">
        <v>442</v>
      </c>
      <c r="K12" s="9">
        <v>366</v>
      </c>
      <c r="L12" s="9">
        <v>209</v>
      </c>
      <c r="M12" s="9">
        <v>268</v>
      </c>
      <c r="N12" s="10">
        <f t="shared" si="0"/>
        <v>1619</v>
      </c>
    </row>
    <row r="13" spans="1:15" x14ac:dyDescent="0.3">
      <c r="A13" s="8" t="s">
        <v>20</v>
      </c>
      <c r="B13" s="9">
        <v>4098</v>
      </c>
      <c r="C13" s="9">
        <v>2861</v>
      </c>
      <c r="D13" s="9">
        <v>1568</v>
      </c>
      <c r="E13" s="9">
        <v>810</v>
      </c>
      <c r="F13" s="9">
        <v>617</v>
      </c>
      <c r="G13" s="9">
        <v>388</v>
      </c>
      <c r="H13" s="9">
        <v>214</v>
      </c>
      <c r="I13" s="9">
        <v>255</v>
      </c>
      <c r="J13" s="9">
        <v>423</v>
      </c>
      <c r="K13" s="9">
        <v>771</v>
      </c>
      <c r="L13" s="9">
        <v>3340</v>
      </c>
      <c r="M13" s="9">
        <v>5160</v>
      </c>
      <c r="N13" s="10">
        <f t="shared" si="0"/>
        <v>20505</v>
      </c>
    </row>
    <row r="14" spans="1:15" x14ac:dyDescent="0.3">
      <c r="A14" s="8" t="s">
        <v>21</v>
      </c>
      <c r="B14" s="9">
        <v>855</v>
      </c>
      <c r="C14" s="9">
        <v>989</v>
      </c>
      <c r="D14" s="9">
        <v>2385</v>
      </c>
      <c r="E14" s="9">
        <v>2579</v>
      </c>
      <c r="F14" s="9">
        <v>2441</v>
      </c>
      <c r="G14" s="9">
        <v>1757</v>
      </c>
      <c r="H14" s="9">
        <v>391</v>
      </c>
      <c r="I14" s="9">
        <v>147</v>
      </c>
      <c r="J14" s="9">
        <v>209</v>
      </c>
      <c r="K14" s="9">
        <v>208</v>
      </c>
      <c r="L14" s="9">
        <v>267</v>
      </c>
      <c r="M14" s="9">
        <v>249</v>
      </c>
      <c r="N14" s="10">
        <f t="shared" si="0"/>
        <v>12477</v>
      </c>
    </row>
    <row r="15" spans="1:15" x14ac:dyDescent="0.3">
      <c r="A15" s="8" t="s">
        <v>22</v>
      </c>
      <c r="B15" s="9">
        <v>10391</v>
      </c>
      <c r="C15" s="9">
        <v>6233</v>
      </c>
      <c r="D15" s="9">
        <v>13589</v>
      </c>
      <c r="E15" s="9">
        <v>18287</v>
      </c>
      <c r="F15" s="9">
        <v>13470</v>
      </c>
      <c r="G15" s="9">
        <v>3439</v>
      </c>
      <c r="H15" s="9">
        <v>1212</v>
      </c>
      <c r="I15" s="9">
        <v>833</v>
      </c>
      <c r="J15" s="9">
        <v>8280</v>
      </c>
      <c r="K15" s="9">
        <v>6638</v>
      </c>
      <c r="L15" s="9">
        <v>7147</v>
      </c>
      <c r="M15" s="9">
        <v>10135</v>
      </c>
      <c r="N15" s="10">
        <f t="shared" si="0"/>
        <v>99654</v>
      </c>
    </row>
    <row r="16" spans="1:15" x14ac:dyDescent="0.3">
      <c r="A16" s="8" t="s">
        <v>23</v>
      </c>
      <c r="B16" s="9">
        <v>1501</v>
      </c>
      <c r="C16" s="9">
        <v>2146</v>
      </c>
      <c r="D16" s="9">
        <v>1869</v>
      </c>
      <c r="E16" s="9">
        <v>1845</v>
      </c>
      <c r="F16" s="9">
        <v>2558</v>
      </c>
      <c r="G16" s="9">
        <v>1329</v>
      </c>
      <c r="H16" s="9">
        <v>1595</v>
      </c>
      <c r="I16" s="9">
        <v>1783</v>
      </c>
      <c r="J16" s="9">
        <v>3196</v>
      </c>
      <c r="K16" s="9">
        <v>3047</v>
      </c>
      <c r="L16" s="9">
        <v>2074</v>
      </c>
      <c r="M16" s="9">
        <v>1689</v>
      </c>
      <c r="N16" s="10">
        <f t="shared" si="0"/>
        <v>24632</v>
      </c>
    </row>
    <row r="17" spans="1:14" x14ac:dyDescent="0.3">
      <c r="A17" s="8" t="s">
        <v>24</v>
      </c>
      <c r="B17" s="9">
        <v>488</v>
      </c>
      <c r="C17" s="9">
        <v>558</v>
      </c>
      <c r="D17" s="9">
        <v>319</v>
      </c>
      <c r="E17" s="9">
        <v>387</v>
      </c>
      <c r="F17" s="9">
        <v>328</v>
      </c>
      <c r="G17" s="9">
        <v>33</v>
      </c>
      <c r="H17" s="9">
        <v>120</v>
      </c>
      <c r="I17" s="9">
        <v>165</v>
      </c>
      <c r="J17" s="9">
        <v>60</v>
      </c>
      <c r="K17" s="9">
        <v>93</v>
      </c>
      <c r="L17" s="9">
        <v>200</v>
      </c>
      <c r="M17" s="9">
        <v>57</v>
      </c>
      <c r="N17" s="10">
        <f t="shared" si="0"/>
        <v>2808</v>
      </c>
    </row>
    <row r="18" spans="1:14" x14ac:dyDescent="0.3">
      <c r="A18" s="8" t="s">
        <v>25</v>
      </c>
      <c r="B18" s="9">
        <v>1312</v>
      </c>
      <c r="C18" s="9">
        <v>1375</v>
      </c>
      <c r="D18" s="9">
        <v>2186</v>
      </c>
      <c r="E18" s="9">
        <v>784</v>
      </c>
      <c r="F18" s="9">
        <v>171</v>
      </c>
      <c r="G18" s="9">
        <v>1130</v>
      </c>
      <c r="H18" s="9">
        <v>1195</v>
      </c>
      <c r="I18" s="9">
        <v>1254</v>
      </c>
      <c r="J18" s="9">
        <v>1135</v>
      </c>
      <c r="K18" s="9">
        <v>1404</v>
      </c>
      <c r="L18" s="9">
        <v>1364</v>
      </c>
      <c r="M18" s="9">
        <v>1276</v>
      </c>
      <c r="N18" s="10">
        <f t="shared" si="0"/>
        <v>14586</v>
      </c>
    </row>
    <row r="19" spans="1:14" x14ac:dyDescent="0.3">
      <c r="A19" s="8" t="s">
        <v>26</v>
      </c>
      <c r="B19" s="9">
        <v>68</v>
      </c>
      <c r="C19" s="9">
        <v>57</v>
      </c>
      <c r="D19" s="9">
        <v>112</v>
      </c>
      <c r="E19" s="9">
        <v>152</v>
      </c>
      <c r="F19" s="9">
        <v>201</v>
      </c>
      <c r="G19" s="9">
        <v>143</v>
      </c>
      <c r="H19" s="9">
        <v>240</v>
      </c>
      <c r="I19" s="9">
        <v>774</v>
      </c>
      <c r="J19" s="9">
        <v>217</v>
      </c>
      <c r="K19" s="9">
        <v>559</v>
      </c>
      <c r="L19" s="9">
        <v>225</v>
      </c>
      <c r="M19" s="9">
        <v>367</v>
      </c>
      <c r="N19" s="10">
        <f t="shared" si="0"/>
        <v>3115</v>
      </c>
    </row>
    <row r="20" spans="1:14" x14ac:dyDescent="0.3">
      <c r="A20" s="8" t="s">
        <v>27</v>
      </c>
      <c r="B20" s="9">
        <v>117</v>
      </c>
      <c r="C20" s="9">
        <v>45</v>
      </c>
      <c r="D20" s="9">
        <v>502</v>
      </c>
      <c r="E20" s="9">
        <v>215</v>
      </c>
      <c r="F20" s="9">
        <v>19</v>
      </c>
      <c r="G20" s="9">
        <v>4906</v>
      </c>
      <c r="H20" s="9">
        <v>331</v>
      </c>
      <c r="I20" s="9">
        <v>96</v>
      </c>
      <c r="J20" s="9">
        <v>7592</v>
      </c>
      <c r="K20" s="9">
        <v>294</v>
      </c>
      <c r="L20" s="9">
        <v>575</v>
      </c>
      <c r="M20" s="9">
        <v>474</v>
      </c>
      <c r="N20" s="10">
        <f t="shared" si="0"/>
        <v>15166</v>
      </c>
    </row>
    <row r="21" spans="1:14" x14ac:dyDescent="0.3">
      <c r="A21" s="8" t="s">
        <v>28</v>
      </c>
      <c r="B21" s="9">
        <v>9157</v>
      </c>
      <c r="C21" s="9">
        <v>8825</v>
      </c>
      <c r="D21" s="9">
        <v>9449</v>
      </c>
      <c r="E21" s="9">
        <v>9292</v>
      </c>
      <c r="F21" s="9">
        <v>8404</v>
      </c>
      <c r="G21" s="9">
        <v>5983</v>
      </c>
      <c r="H21" s="9">
        <v>15362</v>
      </c>
      <c r="I21" s="9">
        <v>10772</v>
      </c>
      <c r="J21" s="9">
        <v>8764</v>
      </c>
      <c r="K21" s="9">
        <v>12177</v>
      </c>
      <c r="L21" s="9">
        <v>6165</v>
      </c>
      <c r="M21" s="9">
        <v>9673</v>
      </c>
      <c r="N21" s="10">
        <f t="shared" si="0"/>
        <v>114023</v>
      </c>
    </row>
    <row r="22" spans="1:14" x14ac:dyDescent="0.3">
      <c r="A22" s="8" t="s">
        <v>29</v>
      </c>
      <c r="B22" s="9">
        <v>1214</v>
      </c>
      <c r="C22" s="9">
        <v>979</v>
      </c>
      <c r="D22" s="9">
        <v>1934</v>
      </c>
      <c r="E22" s="9">
        <v>1793</v>
      </c>
      <c r="F22" s="9">
        <v>1951</v>
      </c>
      <c r="G22" s="9">
        <v>2714</v>
      </c>
      <c r="H22" s="9">
        <v>3065</v>
      </c>
      <c r="I22" s="9">
        <v>4283</v>
      </c>
      <c r="J22" s="9">
        <v>3229</v>
      </c>
      <c r="K22" s="9">
        <v>2560</v>
      </c>
      <c r="L22" s="9">
        <v>1633</v>
      </c>
      <c r="M22" s="9">
        <v>2038</v>
      </c>
      <c r="N22" s="10">
        <f t="shared" si="0"/>
        <v>27393</v>
      </c>
    </row>
    <row r="23" spans="1:14" x14ac:dyDescent="0.3">
      <c r="A23" s="8" t="s">
        <v>30</v>
      </c>
      <c r="B23" s="9">
        <v>93</v>
      </c>
      <c r="C23" s="9">
        <v>706</v>
      </c>
      <c r="D23" s="9">
        <v>589</v>
      </c>
      <c r="E23" s="9">
        <v>965</v>
      </c>
      <c r="F23" s="9">
        <v>2226</v>
      </c>
      <c r="G23" s="9">
        <v>351</v>
      </c>
      <c r="H23" s="9">
        <v>2563</v>
      </c>
      <c r="I23" s="9">
        <v>9100</v>
      </c>
      <c r="J23" s="9">
        <v>287</v>
      </c>
      <c r="K23" s="9">
        <v>131</v>
      </c>
      <c r="L23" s="9">
        <v>724</v>
      </c>
      <c r="M23" s="9">
        <v>225</v>
      </c>
      <c r="N23" s="10">
        <f t="shared" si="0"/>
        <v>17960</v>
      </c>
    </row>
    <row r="24" spans="1:14" x14ac:dyDescent="0.3">
      <c r="A24" s="8" t="s">
        <v>31</v>
      </c>
      <c r="B24" s="9">
        <v>86228</v>
      </c>
      <c r="C24" s="9">
        <v>94517</v>
      </c>
      <c r="D24" s="9">
        <v>140800</v>
      </c>
      <c r="E24" s="9">
        <v>112001</v>
      </c>
      <c r="F24" s="9">
        <v>79141</v>
      </c>
      <c r="G24" s="9">
        <v>40846</v>
      </c>
      <c r="H24" s="9">
        <v>28058</v>
      </c>
      <c r="I24" s="9">
        <v>76895</v>
      </c>
      <c r="J24" s="9">
        <v>64900</v>
      </c>
      <c r="K24" s="9">
        <v>90643</v>
      </c>
      <c r="L24" s="9">
        <v>109437</v>
      </c>
      <c r="M24" s="9">
        <v>133248</v>
      </c>
      <c r="N24" s="10">
        <f t="shared" si="0"/>
        <v>1056714</v>
      </c>
    </row>
    <row r="25" spans="1:14" x14ac:dyDescent="0.3">
      <c r="A25" s="8" t="s">
        <v>32</v>
      </c>
      <c r="B25" s="9">
        <v>1533</v>
      </c>
      <c r="C25" s="9">
        <v>1326</v>
      </c>
      <c r="D25" s="9">
        <v>1220</v>
      </c>
      <c r="E25" s="9">
        <v>642</v>
      </c>
      <c r="F25" s="9">
        <v>531</v>
      </c>
      <c r="G25" s="9">
        <v>363</v>
      </c>
      <c r="H25" s="9">
        <v>671</v>
      </c>
      <c r="I25" s="9">
        <v>1595</v>
      </c>
      <c r="J25" s="9">
        <v>686</v>
      </c>
      <c r="K25" s="9">
        <v>499</v>
      </c>
      <c r="L25" s="9">
        <v>2597</v>
      </c>
      <c r="M25" s="9">
        <v>2087</v>
      </c>
      <c r="N25" s="10">
        <f t="shared" si="0"/>
        <v>13750</v>
      </c>
    </row>
    <row r="26" spans="1:14" x14ac:dyDescent="0.3">
      <c r="A26" s="8" t="s">
        <v>33</v>
      </c>
      <c r="B26" s="9">
        <v>8266</v>
      </c>
      <c r="C26" s="9">
        <v>9445</v>
      </c>
      <c r="D26" s="9">
        <v>9605</v>
      </c>
      <c r="E26" s="9">
        <v>7265</v>
      </c>
      <c r="F26" s="9">
        <v>8479</v>
      </c>
      <c r="G26" s="9">
        <v>6717</v>
      </c>
      <c r="H26" s="9">
        <v>3823</v>
      </c>
      <c r="I26" s="9">
        <v>2622</v>
      </c>
      <c r="J26" s="9">
        <v>2392</v>
      </c>
      <c r="K26" s="9">
        <v>3657</v>
      </c>
      <c r="L26" s="9">
        <v>6040</v>
      </c>
      <c r="M26" s="9">
        <v>8014</v>
      </c>
      <c r="N26" s="10">
        <f t="shared" si="0"/>
        <v>76325</v>
      </c>
    </row>
    <row r="27" spans="1:14" x14ac:dyDescent="0.3">
      <c r="A27" s="8" t="s">
        <v>34</v>
      </c>
      <c r="B27" s="9">
        <v>2592</v>
      </c>
      <c r="C27" s="9">
        <v>2538</v>
      </c>
      <c r="D27" s="9">
        <v>2668</v>
      </c>
      <c r="E27" s="9">
        <v>1646</v>
      </c>
      <c r="F27" s="9">
        <v>1602</v>
      </c>
      <c r="G27" s="9">
        <v>662</v>
      </c>
      <c r="H27" s="9">
        <v>818</v>
      </c>
      <c r="I27" s="9">
        <v>1121</v>
      </c>
      <c r="J27" s="9">
        <v>1988</v>
      </c>
      <c r="K27" s="9">
        <v>3187</v>
      </c>
      <c r="L27" s="9">
        <v>3761</v>
      </c>
      <c r="M27" s="9">
        <v>3650</v>
      </c>
      <c r="N27" s="10">
        <f t="shared" si="0"/>
        <v>26233</v>
      </c>
    </row>
    <row r="28" spans="1:14" x14ac:dyDescent="0.3">
      <c r="A28" s="8" t="s">
        <v>35</v>
      </c>
      <c r="B28" s="9">
        <v>13033</v>
      </c>
      <c r="C28" s="9">
        <v>12790</v>
      </c>
      <c r="D28" s="9">
        <v>8989</v>
      </c>
      <c r="E28" s="9">
        <v>6982</v>
      </c>
      <c r="F28" s="9">
        <v>8974</v>
      </c>
      <c r="G28" s="9">
        <v>18747</v>
      </c>
      <c r="H28" s="9">
        <v>19443</v>
      </c>
      <c r="I28" s="9">
        <v>25983</v>
      </c>
      <c r="J28" s="9">
        <v>18656</v>
      </c>
      <c r="K28" s="9">
        <v>21007</v>
      </c>
      <c r="L28" s="9">
        <v>20432</v>
      </c>
      <c r="M28" s="9">
        <v>13021</v>
      </c>
      <c r="N28" s="10">
        <f t="shared" si="0"/>
        <v>188057</v>
      </c>
    </row>
    <row r="29" spans="1:14" x14ac:dyDescent="0.3">
      <c r="A29" s="8" t="s">
        <v>36</v>
      </c>
      <c r="B29" s="9">
        <v>1281</v>
      </c>
      <c r="C29" s="9">
        <v>1876</v>
      </c>
      <c r="D29" s="9">
        <v>5915</v>
      </c>
      <c r="E29" s="9">
        <v>2912</v>
      </c>
      <c r="F29" s="9">
        <v>1301</v>
      </c>
      <c r="G29" s="9">
        <v>1316</v>
      </c>
      <c r="H29" s="9">
        <v>1119</v>
      </c>
      <c r="I29" s="9">
        <v>1044</v>
      </c>
      <c r="J29" s="9">
        <v>1268</v>
      </c>
      <c r="K29" s="9">
        <v>1377</v>
      </c>
      <c r="L29" s="9">
        <v>1588</v>
      </c>
      <c r="M29" s="9">
        <v>2058</v>
      </c>
      <c r="N29" s="10">
        <f t="shared" si="0"/>
        <v>23055</v>
      </c>
    </row>
    <row r="30" spans="1:14" x14ac:dyDescent="0.3">
      <c r="A30" s="8" t="s">
        <v>37</v>
      </c>
      <c r="B30" s="9">
        <v>5103</v>
      </c>
      <c r="C30" s="9">
        <v>3485</v>
      </c>
      <c r="D30" s="9">
        <v>3832</v>
      </c>
      <c r="E30" s="9">
        <v>4563</v>
      </c>
      <c r="F30" s="9">
        <v>3368</v>
      </c>
      <c r="G30" s="9">
        <v>2911</v>
      </c>
      <c r="H30" s="9">
        <v>2445</v>
      </c>
      <c r="I30" s="9">
        <v>2214</v>
      </c>
      <c r="J30" s="9">
        <v>6902</v>
      </c>
      <c r="K30" s="9">
        <v>6847</v>
      </c>
      <c r="L30" s="9">
        <v>11970</v>
      </c>
      <c r="M30" s="9">
        <v>6827</v>
      </c>
      <c r="N30" s="10">
        <f t="shared" si="0"/>
        <v>60467</v>
      </c>
    </row>
    <row r="31" spans="1:14" ht="15" thickBot="1" x14ac:dyDescent="0.35">
      <c r="A31" s="11" t="s">
        <v>38</v>
      </c>
      <c r="B31" s="12">
        <f t="shared" ref="B31:N31" si="1">SUM(B8:B30)</f>
        <v>147830</v>
      </c>
      <c r="C31" s="12">
        <f t="shared" si="1"/>
        <v>151472</v>
      </c>
      <c r="D31" s="12">
        <f t="shared" si="1"/>
        <v>208219</v>
      </c>
      <c r="E31" s="12">
        <f t="shared" si="1"/>
        <v>173615</v>
      </c>
      <c r="F31" s="12">
        <f t="shared" si="1"/>
        <v>136208</v>
      </c>
      <c r="G31" s="12">
        <f t="shared" si="1"/>
        <v>93937</v>
      </c>
      <c r="H31" s="12">
        <f t="shared" si="1"/>
        <v>82985</v>
      </c>
      <c r="I31" s="12">
        <f t="shared" si="1"/>
        <v>141341</v>
      </c>
      <c r="J31" s="12">
        <f t="shared" si="1"/>
        <v>132032</v>
      </c>
      <c r="K31" s="12">
        <f t="shared" si="1"/>
        <v>155920</v>
      </c>
      <c r="L31" s="12">
        <f t="shared" si="1"/>
        <v>180597</v>
      </c>
      <c r="M31" s="12">
        <f t="shared" si="1"/>
        <v>201738</v>
      </c>
      <c r="N31" s="12">
        <f t="shared" si="1"/>
        <v>1805894</v>
      </c>
    </row>
    <row r="32" spans="1:14" ht="15" thickTop="1" x14ac:dyDescent="0.3">
      <c r="A32" s="13" t="s">
        <v>39</v>
      </c>
      <c r="B32" s="13">
        <v>9457</v>
      </c>
      <c r="C32" s="13">
        <v>7547</v>
      </c>
      <c r="D32" s="13">
        <v>10381</v>
      </c>
      <c r="E32" s="13">
        <v>12741</v>
      </c>
      <c r="F32" s="13">
        <v>20321</v>
      </c>
      <c r="G32" s="13">
        <v>22339</v>
      </c>
      <c r="H32" s="13">
        <v>20617</v>
      </c>
      <c r="I32" s="13">
        <v>27197</v>
      </c>
      <c r="J32" s="13">
        <v>26180</v>
      </c>
      <c r="K32" s="13">
        <v>20605</v>
      </c>
      <c r="L32" s="13">
        <v>19235</v>
      </c>
      <c r="M32" s="13">
        <v>11955</v>
      </c>
      <c r="N32" s="10">
        <f t="shared" ref="N32:N60" si="2">SUM(B32:M32)</f>
        <v>208575</v>
      </c>
    </row>
    <row r="33" spans="1:14" x14ac:dyDescent="0.3">
      <c r="A33" s="13" t="s">
        <v>40</v>
      </c>
      <c r="B33" s="13">
        <v>9</v>
      </c>
      <c r="C33" s="13">
        <v>0</v>
      </c>
      <c r="D33" s="13">
        <v>12</v>
      </c>
      <c r="E33" s="13">
        <v>5</v>
      </c>
      <c r="F33" s="13">
        <v>15</v>
      </c>
      <c r="G33" s="13">
        <v>381</v>
      </c>
      <c r="H33" s="13">
        <v>874</v>
      </c>
      <c r="I33" s="13">
        <v>992</v>
      </c>
      <c r="J33" s="13">
        <v>547</v>
      </c>
      <c r="K33" s="13">
        <v>66</v>
      </c>
      <c r="L33" s="13">
        <v>16</v>
      </c>
      <c r="M33" s="13">
        <v>50</v>
      </c>
      <c r="N33" s="10">
        <f t="shared" si="2"/>
        <v>2967</v>
      </c>
    </row>
    <row r="34" spans="1:14" x14ac:dyDescent="0.3">
      <c r="A34" s="13" t="s">
        <v>41</v>
      </c>
      <c r="B34" s="13">
        <v>1453</v>
      </c>
      <c r="C34" s="13">
        <v>3681</v>
      </c>
      <c r="D34" s="13">
        <v>6999</v>
      </c>
      <c r="E34" s="13">
        <v>11890</v>
      </c>
      <c r="F34" s="13">
        <v>9628</v>
      </c>
      <c r="G34" s="13">
        <v>1777</v>
      </c>
      <c r="H34" s="13">
        <v>1022</v>
      </c>
      <c r="I34" s="13">
        <v>1087</v>
      </c>
      <c r="J34" s="13">
        <v>1639</v>
      </c>
      <c r="K34" s="13">
        <v>1572</v>
      </c>
      <c r="L34" s="13">
        <v>2152</v>
      </c>
      <c r="M34" s="13">
        <v>1749</v>
      </c>
      <c r="N34" s="10">
        <f t="shared" si="2"/>
        <v>44649</v>
      </c>
    </row>
    <row r="35" spans="1:14" x14ac:dyDescent="0.3">
      <c r="A35" s="13" t="s">
        <v>42</v>
      </c>
      <c r="B35" s="13">
        <v>4</v>
      </c>
      <c r="C35" s="13">
        <v>12</v>
      </c>
      <c r="D35" s="13">
        <v>1</v>
      </c>
      <c r="E35" s="13"/>
      <c r="F35" s="13">
        <v>425</v>
      </c>
      <c r="G35" s="13">
        <v>354</v>
      </c>
      <c r="H35" s="13">
        <v>5</v>
      </c>
      <c r="I35" s="13">
        <v>1</v>
      </c>
      <c r="J35" s="13">
        <v>1</v>
      </c>
      <c r="K35" s="13">
        <v>2</v>
      </c>
      <c r="L35" s="13">
        <v>39</v>
      </c>
      <c r="M35" s="13">
        <v>69</v>
      </c>
      <c r="N35" s="10">
        <f t="shared" si="2"/>
        <v>913</v>
      </c>
    </row>
    <row r="36" spans="1:14" x14ac:dyDescent="0.3">
      <c r="A36" s="13" t="s">
        <v>43</v>
      </c>
      <c r="B36" s="13">
        <v>300</v>
      </c>
      <c r="C36" s="13">
        <v>222</v>
      </c>
      <c r="D36" s="13">
        <v>110</v>
      </c>
      <c r="E36" s="13">
        <v>132</v>
      </c>
      <c r="F36" s="13">
        <v>34</v>
      </c>
      <c r="G36" s="13">
        <v>659</v>
      </c>
      <c r="H36" s="13">
        <v>1185</v>
      </c>
      <c r="I36" s="13">
        <v>775</v>
      </c>
      <c r="J36" s="13">
        <v>232</v>
      </c>
      <c r="K36" s="13">
        <v>158</v>
      </c>
      <c r="L36" s="13">
        <v>191</v>
      </c>
      <c r="M36" s="13">
        <v>813</v>
      </c>
      <c r="N36" s="10">
        <f t="shared" si="2"/>
        <v>4811</v>
      </c>
    </row>
    <row r="37" spans="1:14" x14ac:dyDescent="0.3">
      <c r="A37" s="13" t="s">
        <v>44</v>
      </c>
      <c r="B37" s="13">
        <v>294</v>
      </c>
      <c r="C37" s="13">
        <v>1048</v>
      </c>
      <c r="D37" s="13">
        <v>1647</v>
      </c>
      <c r="E37" s="13">
        <v>1165</v>
      </c>
      <c r="F37" s="13">
        <v>1277</v>
      </c>
      <c r="G37" s="13">
        <v>344</v>
      </c>
      <c r="H37" s="13">
        <v>54</v>
      </c>
      <c r="I37" s="13">
        <v>210</v>
      </c>
      <c r="J37" s="13">
        <v>327</v>
      </c>
      <c r="K37" s="13">
        <v>96</v>
      </c>
      <c r="L37" s="13">
        <v>124</v>
      </c>
      <c r="M37" s="13">
        <v>163</v>
      </c>
      <c r="N37" s="10">
        <f t="shared" si="2"/>
        <v>6749</v>
      </c>
    </row>
    <row r="38" spans="1:14" x14ac:dyDescent="0.3">
      <c r="A38" s="13" t="s">
        <v>45</v>
      </c>
      <c r="B38" s="13">
        <v>4600</v>
      </c>
      <c r="C38" s="13">
        <v>4179</v>
      </c>
      <c r="D38" s="13">
        <v>4149</v>
      </c>
      <c r="E38" s="13">
        <v>4735</v>
      </c>
      <c r="F38" s="13">
        <v>6518</v>
      </c>
      <c r="G38" s="13">
        <v>1839</v>
      </c>
      <c r="H38" s="13">
        <v>1051</v>
      </c>
      <c r="I38" s="13">
        <v>953</v>
      </c>
      <c r="J38" s="13">
        <v>2018</v>
      </c>
      <c r="K38" s="13">
        <v>4245</v>
      </c>
      <c r="L38" s="13">
        <v>6916</v>
      </c>
      <c r="M38" s="13">
        <v>6267</v>
      </c>
      <c r="N38" s="10">
        <f t="shared" si="2"/>
        <v>47470</v>
      </c>
    </row>
    <row r="39" spans="1:14" x14ac:dyDescent="0.3">
      <c r="A39" s="13" t="s">
        <v>46</v>
      </c>
      <c r="B39" s="13">
        <v>1477</v>
      </c>
      <c r="C39" s="13">
        <v>2319</v>
      </c>
      <c r="D39" s="13">
        <v>1245</v>
      </c>
      <c r="E39" s="13">
        <v>1725</v>
      </c>
      <c r="F39" s="13">
        <v>1913</v>
      </c>
      <c r="G39" s="13">
        <v>585</v>
      </c>
      <c r="H39" s="13">
        <v>359</v>
      </c>
      <c r="I39" s="13">
        <v>239</v>
      </c>
      <c r="J39" s="13">
        <v>136</v>
      </c>
      <c r="K39" s="13">
        <v>119</v>
      </c>
      <c r="L39" s="13">
        <v>636</v>
      </c>
      <c r="M39" s="13">
        <v>1131</v>
      </c>
      <c r="N39" s="10">
        <f t="shared" si="2"/>
        <v>11884</v>
      </c>
    </row>
    <row r="40" spans="1:14" x14ac:dyDescent="0.3">
      <c r="A40" s="13" t="s">
        <v>47</v>
      </c>
      <c r="B40" s="13">
        <v>7</v>
      </c>
      <c r="C40" s="13">
        <v>11</v>
      </c>
      <c r="D40" s="13">
        <v>9</v>
      </c>
      <c r="E40" s="13">
        <v>16</v>
      </c>
      <c r="F40" s="13">
        <v>37</v>
      </c>
      <c r="G40" s="13">
        <v>17</v>
      </c>
      <c r="H40" s="13">
        <v>20</v>
      </c>
      <c r="I40" s="13">
        <v>52</v>
      </c>
      <c r="J40" s="13">
        <v>24</v>
      </c>
      <c r="K40" s="13">
        <v>19</v>
      </c>
      <c r="L40" s="13">
        <v>27</v>
      </c>
      <c r="M40" s="13">
        <v>51</v>
      </c>
      <c r="N40" s="10">
        <f t="shared" si="2"/>
        <v>290</v>
      </c>
    </row>
    <row r="41" spans="1:14" x14ac:dyDescent="0.3">
      <c r="A41" s="13" t="s">
        <v>48</v>
      </c>
      <c r="B41" s="13">
        <v>0</v>
      </c>
      <c r="C41" s="13">
        <v>10</v>
      </c>
      <c r="D41" s="13">
        <v>3</v>
      </c>
      <c r="E41" s="13">
        <v>2</v>
      </c>
      <c r="F41" s="13">
        <v>2</v>
      </c>
      <c r="G41" s="13">
        <v>1</v>
      </c>
      <c r="H41" s="13">
        <v>2</v>
      </c>
      <c r="I41" s="13">
        <v>27</v>
      </c>
      <c r="J41" s="13">
        <v>118</v>
      </c>
      <c r="K41" s="13">
        <v>120</v>
      </c>
      <c r="L41" s="13">
        <v>55</v>
      </c>
      <c r="M41" s="13">
        <v>23</v>
      </c>
      <c r="N41" s="10">
        <f t="shared" si="2"/>
        <v>363</v>
      </c>
    </row>
    <row r="42" spans="1:14" x14ac:dyDescent="0.3">
      <c r="A42" s="13" t="s">
        <v>49</v>
      </c>
      <c r="B42" s="13">
        <v>11431</v>
      </c>
      <c r="C42" s="13">
        <v>11085</v>
      </c>
      <c r="D42" s="13">
        <v>9555</v>
      </c>
      <c r="E42" s="13">
        <v>8154</v>
      </c>
      <c r="F42" s="13">
        <v>17438</v>
      </c>
      <c r="G42" s="13">
        <v>12510</v>
      </c>
      <c r="H42" s="13">
        <v>16619</v>
      </c>
      <c r="I42" s="13">
        <v>10786</v>
      </c>
      <c r="J42" s="13">
        <v>14605</v>
      </c>
      <c r="K42" s="13">
        <v>8711</v>
      </c>
      <c r="L42" s="13">
        <v>12361</v>
      </c>
      <c r="M42" s="13">
        <v>7114</v>
      </c>
      <c r="N42" s="10">
        <f t="shared" si="2"/>
        <v>140369</v>
      </c>
    </row>
    <row r="43" spans="1:14" x14ac:dyDescent="0.3">
      <c r="A43" s="13" t="s">
        <v>50</v>
      </c>
      <c r="B43" s="13">
        <v>1275</v>
      </c>
      <c r="C43" s="13">
        <v>1323</v>
      </c>
      <c r="D43" s="13">
        <v>1155</v>
      </c>
      <c r="E43" s="13">
        <v>1779</v>
      </c>
      <c r="F43" s="13">
        <v>4522</v>
      </c>
      <c r="G43" s="13">
        <v>15826</v>
      </c>
      <c r="H43" s="13">
        <v>16734</v>
      </c>
      <c r="I43" s="13">
        <v>16253</v>
      </c>
      <c r="J43" s="13">
        <v>9212</v>
      </c>
      <c r="K43" s="13">
        <v>1669</v>
      </c>
      <c r="L43" s="13">
        <v>1895</v>
      </c>
      <c r="M43" s="13">
        <v>2859</v>
      </c>
      <c r="N43" s="10">
        <f t="shared" si="2"/>
        <v>74502</v>
      </c>
    </row>
    <row r="44" spans="1:14" x14ac:dyDescent="0.3">
      <c r="A44" s="13" t="s">
        <v>51</v>
      </c>
      <c r="B44" s="13">
        <v>1984</v>
      </c>
      <c r="C44" s="13">
        <v>1606</v>
      </c>
      <c r="D44" s="13">
        <v>1827</v>
      </c>
      <c r="E44" s="13">
        <v>4787</v>
      </c>
      <c r="F44" s="13">
        <v>466</v>
      </c>
      <c r="G44" s="13">
        <v>1947</v>
      </c>
      <c r="H44" s="13">
        <v>4847</v>
      </c>
      <c r="I44" s="13">
        <v>3236</v>
      </c>
      <c r="J44" s="13">
        <v>5559</v>
      </c>
      <c r="K44" s="13">
        <v>1739</v>
      </c>
      <c r="L44" s="13">
        <v>972</v>
      </c>
      <c r="M44" s="13">
        <v>948</v>
      </c>
      <c r="N44" s="10">
        <f t="shared" si="2"/>
        <v>29918</v>
      </c>
    </row>
    <row r="45" spans="1:14" x14ac:dyDescent="0.3">
      <c r="A45" s="13" t="s">
        <v>52</v>
      </c>
      <c r="B45" s="13">
        <v>7035</v>
      </c>
      <c r="C45" s="13">
        <v>8612</v>
      </c>
      <c r="D45" s="13">
        <v>8042</v>
      </c>
      <c r="E45" s="13">
        <v>9028</v>
      </c>
      <c r="F45" s="13">
        <v>7273</v>
      </c>
      <c r="G45" s="13">
        <v>5588</v>
      </c>
      <c r="H45" s="13">
        <v>6391</v>
      </c>
      <c r="I45" s="13">
        <v>4349</v>
      </c>
      <c r="J45" s="13">
        <v>2184</v>
      </c>
      <c r="K45" s="13">
        <v>1678</v>
      </c>
      <c r="L45" s="13">
        <v>5367</v>
      </c>
      <c r="M45" s="13">
        <v>7325</v>
      </c>
      <c r="N45" s="10">
        <f t="shared" si="2"/>
        <v>72872</v>
      </c>
    </row>
    <row r="46" spans="1:14" x14ac:dyDescent="0.3">
      <c r="A46" s="13" t="s">
        <v>53</v>
      </c>
      <c r="B46" s="13">
        <v>16187</v>
      </c>
      <c r="C46" s="13">
        <v>15914</v>
      </c>
      <c r="D46" s="13">
        <v>19442</v>
      </c>
      <c r="E46" s="13">
        <v>15083</v>
      </c>
      <c r="F46" s="13">
        <v>18041</v>
      </c>
      <c r="G46" s="13">
        <v>16273</v>
      </c>
      <c r="H46" s="13">
        <v>13135</v>
      </c>
      <c r="I46" s="13">
        <v>14403</v>
      </c>
      <c r="J46" s="13">
        <v>11541</v>
      </c>
      <c r="K46" s="13">
        <v>16818</v>
      </c>
      <c r="L46" s="13">
        <v>18325</v>
      </c>
      <c r="M46" s="13">
        <v>20360</v>
      </c>
      <c r="N46" s="10">
        <f t="shared" si="2"/>
        <v>195522</v>
      </c>
    </row>
    <row r="47" spans="1:14" x14ac:dyDescent="0.3">
      <c r="A47" s="13" t="s">
        <v>54</v>
      </c>
      <c r="B47" s="13">
        <v>52</v>
      </c>
      <c r="C47" s="13">
        <v>117</v>
      </c>
      <c r="D47" s="13">
        <v>304</v>
      </c>
      <c r="E47" s="13">
        <v>134</v>
      </c>
      <c r="F47" s="13">
        <v>492</v>
      </c>
      <c r="G47" s="13">
        <v>1241</v>
      </c>
      <c r="H47" s="13">
        <v>2243</v>
      </c>
      <c r="I47" s="13">
        <v>1934</v>
      </c>
      <c r="J47" s="13">
        <v>1707</v>
      </c>
      <c r="K47" s="13">
        <v>685</v>
      </c>
      <c r="L47" s="13">
        <v>444</v>
      </c>
      <c r="M47" s="13">
        <v>1890</v>
      </c>
      <c r="N47" s="10">
        <f t="shared" si="2"/>
        <v>11243</v>
      </c>
    </row>
    <row r="48" spans="1:14" x14ac:dyDescent="0.3">
      <c r="A48" s="13" t="s">
        <v>55</v>
      </c>
      <c r="B48" s="13">
        <v>9270</v>
      </c>
      <c r="C48" s="13">
        <v>9474</v>
      </c>
      <c r="D48" s="13">
        <v>12121</v>
      </c>
      <c r="E48" s="13">
        <v>12307</v>
      </c>
      <c r="F48" s="13">
        <v>3558</v>
      </c>
      <c r="G48" s="13">
        <v>1929</v>
      </c>
      <c r="H48" s="13">
        <v>501</v>
      </c>
      <c r="I48" s="13">
        <v>415</v>
      </c>
      <c r="J48" s="13">
        <v>2582</v>
      </c>
      <c r="K48" s="13">
        <v>7693</v>
      </c>
      <c r="L48" s="13">
        <v>10054</v>
      </c>
      <c r="M48" s="13">
        <v>9819</v>
      </c>
      <c r="N48" s="10">
        <f t="shared" si="2"/>
        <v>79723</v>
      </c>
    </row>
    <row r="49" spans="1:14" x14ac:dyDescent="0.3">
      <c r="A49" s="13" t="s">
        <v>56</v>
      </c>
      <c r="B49" s="13">
        <v>50</v>
      </c>
      <c r="C49" s="13">
        <v>86</v>
      </c>
      <c r="D49" s="13">
        <v>202</v>
      </c>
      <c r="E49" s="13">
        <v>345</v>
      </c>
      <c r="F49" s="13">
        <v>156</v>
      </c>
      <c r="G49" s="13">
        <v>97</v>
      </c>
      <c r="H49" s="13">
        <v>94</v>
      </c>
      <c r="I49" s="13">
        <v>29</v>
      </c>
      <c r="J49" s="13">
        <v>48</v>
      </c>
      <c r="K49" s="13">
        <v>102</v>
      </c>
      <c r="L49" s="13">
        <v>126</v>
      </c>
      <c r="M49" s="13">
        <v>99</v>
      </c>
      <c r="N49" s="10">
        <f t="shared" si="2"/>
        <v>1434</v>
      </c>
    </row>
    <row r="50" spans="1:14" x14ac:dyDescent="0.3">
      <c r="A50" s="13" t="s">
        <v>57</v>
      </c>
      <c r="B50" s="13">
        <v>1539</v>
      </c>
      <c r="C50" s="13">
        <v>1046</v>
      </c>
      <c r="D50" s="13">
        <v>720</v>
      </c>
      <c r="E50" s="13">
        <v>3149</v>
      </c>
      <c r="F50" s="13">
        <v>528</v>
      </c>
      <c r="G50" s="13">
        <v>1451</v>
      </c>
      <c r="H50" s="13">
        <v>2465</v>
      </c>
      <c r="I50" s="13">
        <v>22490</v>
      </c>
      <c r="J50" s="13">
        <v>41447</v>
      </c>
      <c r="K50" s="13">
        <v>34915</v>
      </c>
      <c r="L50" s="13">
        <v>6320</v>
      </c>
      <c r="M50" s="13">
        <v>1227</v>
      </c>
      <c r="N50" s="10">
        <f t="shared" si="2"/>
        <v>117297</v>
      </c>
    </row>
    <row r="51" spans="1:14" x14ac:dyDescent="0.3">
      <c r="A51" s="13" t="s">
        <v>58</v>
      </c>
      <c r="B51" s="13">
        <v>89</v>
      </c>
      <c r="C51" s="13">
        <v>234</v>
      </c>
      <c r="D51" s="13">
        <v>370</v>
      </c>
      <c r="E51" s="13">
        <v>173</v>
      </c>
      <c r="F51" s="9">
        <v>367</v>
      </c>
      <c r="G51" s="13">
        <v>622</v>
      </c>
      <c r="H51" s="13">
        <v>1423</v>
      </c>
      <c r="I51" s="13">
        <v>4612</v>
      </c>
      <c r="J51" s="13">
        <v>4240</v>
      </c>
      <c r="K51" s="13">
        <v>1574</v>
      </c>
      <c r="L51" s="13">
        <v>230</v>
      </c>
      <c r="M51" s="13">
        <v>55</v>
      </c>
      <c r="N51" s="10">
        <f t="shared" si="2"/>
        <v>13989</v>
      </c>
    </row>
    <row r="52" spans="1:14" x14ac:dyDescent="0.3">
      <c r="A52" s="13" t="s">
        <v>59</v>
      </c>
      <c r="B52" s="13">
        <v>0</v>
      </c>
      <c r="C52" s="13">
        <v>0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  <c r="J52" s="13">
        <v>0</v>
      </c>
      <c r="K52" s="13">
        <v>10</v>
      </c>
      <c r="L52" s="13">
        <v>1</v>
      </c>
      <c r="M52" s="13">
        <v>0</v>
      </c>
      <c r="N52" s="10">
        <f t="shared" si="2"/>
        <v>13</v>
      </c>
    </row>
    <row r="53" spans="1:14" x14ac:dyDescent="0.3">
      <c r="A53" s="13" t="s">
        <v>60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0">
        <f t="shared" si="2"/>
        <v>0</v>
      </c>
    </row>
    <row r="54" spans="1:14" x14ac:dyDescent="0.3">
      <c r="A54" s="13" t="s">
        <v>61</v>
      </c>
      <c r="B54" s="13">
        <v>4275</v>
      </c>
      <c r="C54" s="13">
        <v>5595</v>
      </c>
      <c r="D54" s="13">
        <v>9448</v>
      </c>
      <c r="E54" s="13">
        <v>7233</v>
      </c>
      <c r="F54" s="13">
        <v>6248</v>
      </c>
      <c r="G54" s="13">
        <v>4610</v>
      </c>
      <c r="H54" s="13">
        <v>3398</v>
      </c>
      <c r="I54" s="13">
        <v>2132</v>
      </c>
      <c r="J54" s="13">
        <v>3863</v>
      </c>
      <c r="K54" s="13">
        <v>3929</v>
      </c>
      <c r="L54" s="13">
        <v>5574</v>
      </c>
      <c r="M54" s="13">
        <v>7036</v>
      </c>
      <c r="N54" s="10">
        <f t="shared" si="2"/>
        <v>63341</v>
      </c>
    </row>
    <row r="55" spans="1:14" x14ac:dyDescent="0.3">
      <c r="A55" s="13" t="s">
        <v>62</v>
      </c>
      <c r="B55" s="13">
        <v>10067</v>
      </c>
      <c r="C55" s="13">
        <v>11177</v>
      </c>
      <c r="D55" s="13">
        <v>13280</v>
      </c>
      <c r="E55" s="13">
        <v>12256</v>
      </c>
      <c r="F55" s="13">
        <v>12332</v>
      </c>
      <c r="G55" s="13">
        <v>16203</v>
      </c>
      <c r="H55" s="13">
        <v>13634</v>
      </c>
      <c r="I55" s="13">
        <v>11943</v>
      </c>
      <c r="J55" s="13">
        <v>13464</v>
      </c>
      <c r="K55" s="13">
        <v>13579</v>
      </c>
      <c r="L55" s="13">
        <v>14675</v>
      </c>
      <c r="M55" s="13">
        <v>18136</v>
      </c>
      <c r="N55" s="10">
        <f t="shared" si="2"/>
        <v>160746</v>
      </c>
    </row>
    <row r="56" spans="1:14" x14ac:dyDescent="0.3">
      <c r="A56" s="13" t="s">
        <v>63</v>
      </c>
      <c r="B56" s="13">
        <v>27134</v>
      </c>
      <c r="C56" s="13">
        <v>26254</v>
      </c>
      <c r="D56" s="13">
        <v>38635</v>
      </c>
      <c r="E56" s="13">
        <v>25276</v>
      </c>
      <c r="F56" s="13">
        <v>38231</v>
      </c>
      <c r="G56" s="13">
        <v>35718</v>
      </c>
      <c r="H56" s="13">
        <v>30290</v>
      </c>
      <c r="I56" s="13">
        <v>34247</v>
      </c>
      <c r="J56" s="13">
        <v>30708</v>
      </c>
      <c r="K56" s="13">
        <v>37844</v>
      </c>
      <c r="L56" s="13">
        <v>39050</v>
      </c>
      <c r="M56" s="13">
        <v>40316</v>
      </c>
      <c r="N56" s="10">
        <f t="shared" si="2"/>
        <v>403703</v>
      </c>
    </row>
    <row r="57" spans="1:14" x14ac:dyDescent="0.3">
      <c r="A57" s="13" t="s">
        <v>64</v>
      </c>
      <c r="B57" s="13">
        <v>34</v>
      </c>
      <c r="C57" s="13">
        <v>97</v>
      </c>
      <c r="D57" s="13">
        <v>8</v>
      </c>
      <c r="E57" s="13">
        <v>20</v>
      </c>
      <c r="F57" s="13">
        <v>255</v>
      </c>
      <c r="G57" s="13">
        <v>1202</v>
      </c>
      <c r="H57" s="13">
        <v>1283</v>
      </c>
      <c r="I57" s="13">
        <v>733</v>
      </c>
      <c r="J57" s="13">
        <v>683</v>
      </c>
      <c r="K57" s="13">
        <v>196</v>
      </c>
      <c r="L57" s="13">
        <v>693</v>
      </c>
      <c r="M57" s="13">
        <v>78</v>
      </c>
      <c r="N57" s="10">
        <f t="shared" si="2"/>
        <v>5282</v>
      </c>
    </row>
    <row r="58" spans="1:14" x14ac:dyDescent="0.3">
      <c r="A58" s="13" t="s">
        <v>65</v>
      </c>
      <c r="B58" s="13">
        <v>371</v>
      </c>
      <c r="C58" s="13">
        <v>1454</v>
      </c>
      <c r="D58" s="13">
        <v>9117</v>
      </c>
      <c r="E58" s="13">
        <v>18690</v>
      </c>
      <c r="F58" s="13">
        <v>53069</v>
      </c>
      <c r="G58" s="13">
        <v>44335</v>
      </c>
      <c r="H58" s="13">
        <v>8774</v>
      </c>
      <c r="I58" s="13">
        <v>8903</v>
      </c>
      <c r="J58" s="13">
        <v>873</v>
      </c>
      <c r="K58" s="13">
        <v>467</v>
      </c>
      <c r="L58" s="13">
        <v>483</v>
      </c>
      <c r="M58" s="13">
        <v>359</v>
      </c>
      <c r="N58" s="10">
        <f t="shared" si="2"/>
        <v>146895</v>
      </c>
    </row>
    <row r="59" spans="1:14" x14ac:dyDescent="0.3">
      <c r="A59" s="13" t="s">
        <v>66</v>
      </c>
      <c r="B59" s="13">
        <v>8145</v>
      </c>
      <c r="C59" s="13">
        <v>6474</v>
      </c>
      <c r="D59" s="13">
        <v>7793</v>
      </c>
      <c r="E59" s="13">
        <v>6253</v>
      </c>
      <c r="F59" s="13">
        <v>6221</v>
      </c>
      <c r="G59" s="13">
        <v>5753</v>
      </c>
      <c r="H59" s="13">
        <v>2202</v>
      </c>
      <c r="I59" s="13">
        <v>2631</v>
      </c>
      <c r="J59" s="13">
        <v>4597</v>
      </c>
      <c r="K59" s="13">
        <v>7700</v>
      </c>
      <c r="L59" s="13">
        <v>11048</v>
      </c>
      <c r="M59" s="13">
        <v>12673</v>
      </c>
      <c r="N59" s="10">
        <f t="shared" si="2"/>
        <v>81490</v>
      </c>
    </row>
    <row r="60" spans="1:14" x14ac:dyDescent="0.3">
      <c r="A60" s="13" t="s">
        <v>67</v>
      </c>
      <c r="B60" s="13">
        <v>9773</v>
      </c>
      <c r="C60" s="13">
        <v>7168</v>
      </c>
      <c r="D60" s="13">
        <v>9185</v>
      </c>
      <c r="E60" s="13">
        <v>7952</v>
      </c>
      <c r="F60" s="13">
        <v>6929</v>
      </c>
      <c r="G60" s="13">
        <v>7686</v>
      </c>
      <c r="H60" s="13">
        <v>5504</v>
      </c>
      <c r="I60" s="13">
        <v>6626</v>
      </c>
      <c r="J60" s="13">
        <v>7611</v>
      </c>
      <c r="K60" s="13">
        <v>12166</v>
      </c>
      <c r="L60" s="13">
        <v>16257</v>
      </c>
      <c r="M60" s="13">
        <v>13475</v>
      </c>
      <c r="N60" s="10">
        <f t="shared" si="2"/>
        <v>110332</v>
      </c>
    </row>
    <row r="61" spans="1:14" ht="15" thickBot="1" x14ac:dyDescent="0.35">
      <c r="A61" s="11" t="s">
        <v>68</v>
      </c>
      <c r="B61" s="12">
        <f t="shared" ref="B61:D61" si="3">SUM(B32:B60)</f>
        <v>126312</v>
      </c>
      <c r="C61" s="12">
        <f t="shared" si="3"/>
        <v>126745</v>
      </c>
      <c r="D61" s="12">
        <f t="shared" si="3"/>
        <v>165761</v>
      </c>
      <c r="E61" s="12">
        <f t="shared" ref="E61:N61" si="4">SUM(E32:E60)</f>
        <v>165030</v>
      </c>
      <c r="F61" s="12">
        <f t="shared" si="4"/>
        <v>216296</v>
      </c>
      <c r="G61" s="12">
        <f t="shared" si="4"/>
        <v>201287</v>
      </c>
      <c r="H61" s="12">
        <f t="shared" si="4"/>
        <v>154726</v>
      </c>
      <c r="I61" s="12">
        <f t="shared" si="4"/>
        <v>177256</v>
      </c>
      <c r="J61" s="12">
        <f t="shared" si="4"/>
        <v>186146</v>
      </c>
      <c r="K61" s="12">
        <f t="shared" si="4"/>
        <v>178477</v>
      </c>
      <c r="L61" s="12">
        <f t="shared" si="4"/>
        <v>173266</v>
      </c>
      <c r="M61" s="12">
        <f t="shared" si="4"/>
        <v>166040</v>
      </c>
      <c r="N61" s="12">
        <f t="shared" si="4"/>
        <v>2037342</v>
      </c>
    </row>
    <row r="62" spans="1:14" ht="15.6" thickTop="1" thickBot="1" x14ac:dyDescent="0.35">
      <c r="A62" s="11" t="s">
        <v>69</v>
      </c>
      <c r="B62" s="12">
        <f t="shared" ref="B62:D62" si="5">+B61+B31</f>
        <v>274142</v>
      </c>
      <c r="C62" s="12">
        <f t="shared" si="5"/>
        <v>278217</v>
      </c>
      <c r="D62" s="12">
        <f t="shared" si="5"/>
        <v>373980</v>
      </c>
      <c r="E62" s="12">
        <f t="shared" ref="E62:N62" si="6">+E61+E31</f>
        <v>338645</v>
      </c>
      <c r="F62" s="12">
        <f t="shared" si="6"/>
        <v>352504</v>
      </c>
      <c r="G62" s="12">
        <f t="shared" si="6"/>
        <v>295224</v>
      </c>
      <c r="H62" s="12">
        <f t="shared" si="6"/>
        <v>237711</v>
      </c>
      <c r="I62" s="12">
        <f t="shared" si="6"/>
        <v>318597</v>
      </c>
      <c r="J62" s="12">
        <f t="shared" si="6"/>
        <v>318178</v>
      </c>
      <c r="K62" s="12">
        <f t="shared" si="6"/>
        <v>334397</v>
      </c>
      <c r="L62" s="12">
        <f t="shared" si="6"/>
        <v>353863</v>
      </c>
      <c r="M62" s="12">
        <f t="shared" si="6"/>
        <v>367778</v>
      </c>
      <c r="N62" s="12">
        <f t="shared" si="6"/>
        <v>3843236</v>
      </c>
    </row>
    <row r="63" spans="1:14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3" t="s">
        <v>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8C21E-8D01-4F0C-BF4C-9779924B04F9}">
  <sheetPr>
    <pageSetUpPr fitToPage="1"/>
  </sheetPr>
  <dimension ref="A3:O64"/>
  <sheetViews>
    <sheetView workbookViewId="0"/>
  </sheetViews>
  <sheetFormatPr baseColWidth="10" defaultRowHeight="14.4" x14ac:dyDescent="0.3"/>
  <cols>
    <col min="1" max="1" width="20.5546875" customWidth="1"/>
  </cols>
  <sheetData>
    <row r="3" spans="1:15" ht="18" x14ac:dyDescent="0.3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60</v>
      </c>
      <c r="C8" s="9">
        <v>6</v>
      </c>
      <c r="D8" s="9">
        <v>25</v>
      </c>
      <c r="E8" s="9">
        <v>1</v>
      </c>
      <c r="F8" s="9">
        <v>23</v>
      </c>
      <c r="G8" s="9">
        <v>8</v>
      </c>
      <c r="H8" s="9">
        <v>32</v>
      </c>
      <c r="I8" s="9">
        <v>42</v>
      </c>
      <c r="J8" s="9">
        <v>82</v>
      </c>
      <c r="K8" s="9">
        <v>70</v>
      </c>
      <c r="L8" s="9">
        <v>44</v>
      </c>
      <c r="M8" s="9">
        <v>51</v>
      </c>
      <c r="N8" s="10">
        <f t="shared" ref="N8:N30" si="0">SUM(B8:M8)</f>
        <v>444</v>
      </c>
      <c r="O8" s="15"/>
    </row>
    <row r="9" spans="1:15" x14ac:dyDescent="0.3">
      <c r="A9" s="8" t="s">
        <v>16</v>
      </c>
      <c r="B9" s="9">
        <v>701</v>
      </c>
      <c r="C9" s="9">
        <v>840</v>
      </c>
      <c r="D9" s="9">
        <v>903</v>
      </c>
      <c r="E9" s="9">
        <v>1431</v>
      </c>
      <c r="F9" s="9">
        <v>662</v>
      </c>
      <c r="G9" s="9">
        <v>290</v>
      </c>
      <c r="H9" s="9">
        <v>133</v>
      </c>
      <c r="I9" s="9">
        <v>561</v>
      </c>
      <c r="J9" s="9">
        <v>1016</v>
      </c>
      <c r="K9" s="9">
        <v>1042</v>
      </c>
      <c r="L9" s="9">
        <v>585</v>
      </c>
      <c r="M9" s="9">
        <v>916</v>
      </c>
      <c r="N9" s="10">
        <f t="shared" si="0"/>
        <v>9080</v>
      </c>
      <c r="O9" s="15"/>
    </row>
    <row r="10" spans="1:15" x14ac:dyDescent="0.3">
      <c r="A10" s="8" t="s">
        <v>17</v>
      </c>
      <c r="B10" s="9">
        <v>27</v>
      </c>
      <c r="C10" s="9">
        <v>49</v>
      </c>
      <c r="D10" s="9">
        <v>2</v>
      </c>
      <c r="E10" s="9">
        <v>39</v>
      </c>
      <c r="F10" s="9">
        <v>47</v>
      </c>
      <c r="G10" s="9">
        <v>37</v>
      </c>
      <c r="H10" s="9">
        <v>17</v>
      </c>
      <c r="I10" s="9">
        <v>35</v>
      </c>
      <c r="J10" s="9">
        <v>36</v>
      </c>
      <c r="K10" s="9">
        <v>24</v>
      </c>
      <c r="L10" s="9">
        <v>3</v>
      </c>
      <c r="M10" s="9">
        <v>6</v>
      </c>
      <c r="N10" s="10">
        <f t="shared" si="0"/>
        <v>322</v>
      </c>
      <c r="O10" s="15"/>
    </row>
    <row r="11" spans="1:15" x14ac:dyDescent="0.3">
      <c r="A11" s="8" t="s">
        <v>18</v>
      </c>
      <c r="B11" s="9">
        <v>42</v>
      </c>
      <c r="C11" s="9">
        <v>80</v>
      </c>
      <c r="D11" s="9">
        <v>32</v>
      </c>
      <c r="E11" s="9">
        <v>46</v>
      </c>
      <c r="F11" s="9">
        <v>42</v>
      </c>
      <c r="G11" s="9">
        <v>30</v>
      </c>
      <c r="H11" s="9">
        <v>41</v>
      </c>
      <c r="I11" s="9">
        <v>234</v>
      </c>
      <c r="J11" s="9">
        <v>114</v>
      </c>
      <c r="K11" s="9">
        <v>89</v>
      </c>
      <c r="L11" s="9">
        <v>45</v>
      </c>
      <c r="M11" s="9">
        <v>192</v>
      </c>
      <c r="N11" s="10">
        <f t="shared" si="0"/>
        <v>987</v>
      </c>
      <c r="O11" s="15"/>
    </row>
    <row r="12" spans="1:15" x14ac:dyDescent="0.3">
      <c r="A12" s="8" t="s">
        <v>19</v>
      </c>
      <c r="B12" s="9">
        <v>209</v>
      </c>
      <c r="C12" s="9">
        <v>326</v>
      </c>
      <c r="D12" s="9">
        <v>31</v>
      </c>
      <c r="E12" s="9">
        <v>42</v>
      </c>
      <c r="F12" s="9">
        <v>58</v>
      </c>
      <c r="G12" s="9">
        <v>236</v>
      </c>
      <c r="H12" s="9">
        <v>119</v>
      </c>
      <c r="I12" s="9">
        <v>355</v>
      </c>
      <c r="J12" s="9">
        <v>180</v>
      </c>
      <c r="K12" s="9">
        <v>359</v>
      </c>
      <c r="L12" s="9">
        <v>70</v>
      </c>
      <c r="M12" s="9">
        <v>228</v>
      </c>
      <c r="N12" s="10">
        <f t="shared" si="0"/>
        <v>2213</v>
      </c>
      <c r="O12" s="15"/>
    </row>
    <row r="13" spans="1:15" x14ac:dyDescent="0.3">
      <c r="A13" s="8" t="s">
        <v>20</v>
      </c>
      <c r="B13" s="9">
        <v>3445</v>
      </c>
      <c r="C13" s="9">
        <v>3175</v>
      </c>
      <c r="D13" s="9">
        <v>1821</v>
      </c>
      <c r="E13" s="9">
        <v>1243</v>
      </c>
      <c r="F13" s="9">
        <v>975</v>
      </c>
      <c r="G13" s="9">
        <v>591</v>
      </c>
      <c r="H13" s="9">
        <v>253</v>
      </c>
      <c r="I13" s="9">
        <v>261</v>
      </c>
      <c r="J13" s="9">
        <v>436</v>
      </c>
      <c r="K13" s="9">
        <v>862</v>
      </c>
      <c r="L13" s="9">
        <v>1520</v>
      </c>
      <c r="M13" s="9">
        <v>2553</v>
      </c>
      <c r="N13" s="10">
        <f t="shared" si="0"/>
        <v>17135</v>
      </c>
      <c r="O13" s="15"/>
    </row>
    <row r="14" spans="1:15" x14ac:dyDescent="0.3">
      <c r="A14" s="8" t="s">
        <v>21</v>
      </c>
      <c r="B14" s="9">
        <v>651</v>
      </c>
      <c r="C14" s="9">
        <v>878</v>
      </c>
      <c r="D14" s="9">
        <v>2319</v>
      </c>
      <c r="E14" s="9">
        <v>3541</v>
      </c>
      <c r="F14" s="9">
        <v>3790</v>
      </c>
      <c r="G14" s="9">
        <v>2428</v>
      </c>
      <c r="H14" s="9">
        <v>202</v>
      </c>
      <c r="I14" s="9">
        <v>111</v>
      </c>
      <c r="J14" s="9">
        <v>343</v>
      </c>
      <c r="K14" s="9">
        <v>470</v>
      </c>
      <c r="L14" s="9">
        <v>429</v>
      </c>
      <c r="M14" s="9">
        <v>361</v>
      </c>
      <c r="N14" s="10">
        <f t="shared" si="0"/>
        <v>15523</v>
      </c>
      <c r="O14" s="15"/>
    </row>
    <row r="15" spans="1:15" x14ac:dyDescent="0.3">
      <c r="A15" s="8" t="s">
        <v>22</v>
      </c>
      <c r="B15" s="9">
        <v>9908</v>
      </c>
      <c r="C15" s="9">
        <v>14529</v>
      </c>
      <c r="D15" s="9">
        <v>35621</v>
      </c>
      <c r="E15" s="9">
        <v>28435</v>
      </c>
      <c r="F15" s="9">
        <v>13621</v>
      </c>
      <c r="G15" s="9">
        <v>5149</v>
      </c>
      <c r="H15" s="9">
        <v>1219</v>
      </c>
      <c r="I15" s="9">
        <v>1510</v>
      </c>
      <c r="J15" s="9">
        <v>7436</v>
      </c>
      <c r="K15" s="9">
        <v>9153</v>
      </c>
      <c r="L15" s="9">
        <v>10647</v>
      </c>
      <c r="M15" s="9">
        <v>10790</v>
      </c>
      <c r="N15" s="10">
        <f t="shared" si="0"/>
        <v>148018</v>
      </c>
      <c r="O15" s="15"/>
    </row>
    <row r="16" spans="1:15" x14ac:dyDescent="0.3">
      <c r="A16" s="8" t="s">
        <v>23</v>
      </c>
      <c r="B16" s="9">
        <v>2312</v>
      </c>
      <c r="C16" s="9">
        <v>2193</v>
      </c>
      <c r="D16" s="9">
        <v>1598</v>
      </c>
      <c r="E16" s="9">
        <v>1716</v>
      </c>
      <c r="F16" s="9">
        <v>1714</v>
      </c>
      <c r="G16" s="9">
        <v>1410</v>
      </c>
      <c r="H16" s="9">
        <v>1698</v>
      </c>
      <c r="I16" s="9">
        <v>2318</v>
      </c>
      <c r="J16" s="9">
        <v>5071</v>
      </c>
      <c r="K16" s="9">
        <v>4817</v>
      </c>
      <c r="L16" s="9">
        <v>2880</v>
      </c>
      <c r="M16" s="9">
        <v>3104</v>
      </c>
      <c r="N16" s="10">
        <f t="shared" si="0"/>
        <v>30831</v>
      </c>
      <c r="O16" s="15"/>
    </row>
    <row r="17" spans="1:15" x14ac:dyDescent="0.3">
      <c r="A17" s="8" t="s">
        <v>24</v>
      </c>
      <c r="B17" s="9">
        <v>33</v>
      </c>
      <c r="C17" s="9">
        <v>107</v>
      </c>
      <c r="D17" s="9">
        <v>147</v>
      </c>
      <c r="E17" s="9">
        <v>282</v>
      </c>
      <c r="F17" s="9">
        <v>265</v>
      </c>
      <c r="G17" s="9">
        <v>304</v>
      </c>
      <c r="H17" s="9">
        <v>141</v>
      </c>
      <c r="I17" s="9">
        <v>74</v>
      </c>
      <c r="J17" s="9">
        <v>148</v>
      </c>
      <c r="K17" s="9">
        <v>96</v>
      </c>
      <c r="L17" s="9">
        <v>116</v>
      </c>
      <c r="M17" s="9">
        <v>77</v>
      </c>
      <c r="N17" s="10">
        <f t="shared" si="0"/>
        <v>1790</v>
      </c>
      <c r="O17" s="15"/>
    </row>
    <row r="18" spans="1:15" x14ac:dyDescent="0.3">
      <c r="A18" s="8" t="s">
        <v>25</v>
      </c>
      <c r="B18" s="9">
        <v>1143</v>
      </c>
      <c r="C18" s="9">
        <v>1263</v>
      </c>
      <c r="D18" s="9">
        <v>1993</v>
      </c>
      <c r="E18" s="9">
        <v>314</v>
      </c>
      <c r="F18" s="9">
        <v>512</v>
      </c>
      <c r="G18" s="9">
        <v>799</v>
      </c>
      <c r="H18" s="9">
        <v>1288</v>
      </c>
      <c r="I18" s="9">
        <v>1082</v>
      </c>
      <c r="J18" s="9">
        <v>995</v>
      </c>
      <c r="K18" s="9">
        <v>1324</v>
      </c>
      <c r="L18" s="9">
        <v>1166</v>
      </c>
      <c r="M18" s="9">
        <v>1224</v>
      </c>
      <c r="N18" s="10">
        <f t="shared" si="0"/>
        <v>13103</v>
      </c>
      <c r="O18" s="15"/>
    </row>
    <row r="19" spans="1:15" x14ac:dyDescent="0.3">
      <c r="A19" s="8" t="s">
        <v>26</v>
      </c>
      <c r="B19" s="9">
        <v>38</v>
      </c>
      <c r="C19" s="9">
        <v>143</v>
      </c>
      <c r="D19" s="9">
        <v>157</v>
      </c>
      <c r="E19" s="9">
        <v>88</v>
      </c>
      <c r="F19" s="9">
        <v>109</v>
      </c>
      <c r="G19" s="9">
        <v>335</v>
      </c>
      <c r="H19" s="9">
        <v>725</v>
      </c>
      <c r="I19" s="9">
        <v>579</v>
      </c>
      <c r="J19" s="9">
        <v>218</v>
      </c>
      <c r="K19" s="9">
        <v>964</v>
      </c>
      <c r="L19" s="9">
        <v>269</v>
      </c>
      <c r="M19" s="9">
        <v>233</v>
      </c>
      <c r="N19" s="10">
        <f t="shared" si="0"/>
        <v>3858</v>
      </c>
      <c r="O19" s="15"/>
    </row>
    <row r="20" spans="1:15" x14ac:dyDescent="0.3">
      <c r="A20" s="8" t="s">
        <v>27</v>
      </c>
      <c r="B20" s="9">
        <v>298</v>
      </c>
      <c r="C20" s="9">
        <v>317</v>
      </c>
      <c r="D20" s="9">
        <v>299</v>
      </c>
      <c r="E20" s="9">
        <v>200</v>
      </c>
      <c r="F20" s="9">
        <v>329</v>
      </c>
      <c r="G20" s="9">
        <v>284</v>
      </c>
      <c r="H20" s="9">
        <v>167</v>
      </c>
      <c r="I20" s="9">
        <v>7</v>
      </c>
      <c r="J20" s="9">
        <v>135</v>
      </c>
      <c r="K20" s="9">
        <v>168</v>
      </c>
      <c r="L20" s="9">
        <v>401</v>
      </c>
      <c r="M20" s="9">
        <v>228</v>
      </c>
      <c r="N20" s="10">
        <f t="shared" si="0"/>
        <v>2833</v>
      </c>
      <c r="O20" s="15"/>
    </row>
    <row r="21" spans="1:15" x14ac:dyDescent="0.3">
      <c r="A21" s="8" t="s">
        <v>28</v>
      </c>
      <c r="B21" s="9">
        <v>6821</v>
      </c>
      <c r="C21" s="9">
        <v>5747</v>
      </c>
      <c r="D21" s="9">
        <v>8366</v>
      </c>
      <c r="E21" s="9">
        <v>6443</v>
      </c>
      <c r="F21" s="9">
        <v>6532</v>
      </c>
      <c r="G21" s="9">
        <v>5680</v>
      </c>
      <c r="H21" s="9">
        <v>16814</v>
      </c>
      <c r="I21" s="9">
        <v>7416</v>
      </c>
      <c r="J21" s="9">
        <v>9597</v>
      </c>
      <c r="K21" s="9">
        <v>12235</v>
      </c>
      <c r="L21" s="9">
        <v>7272</v>
      </c>
      <c r="M21" s="9">
        <v>7517</v>
      </c>
      <c r="N21" s="10">
        <f t="shared" si="0"/>
        <v>100440</v>
      </c>
      <c r="O21" s="15"/>
    </row>
    <row r="22" spans="1:15" x14ac:dyDescent="0.3">
      <c r="A22" s="8" t="s">
        <v>29</v>
      </c>
      <c r="B22" s="9">
        <v>1229</v>
      </c>
      <c r="C22" s="9">
        <v>1271</v>
      </c>
      <c r="D22" s="9">
        <v>1515</v>
      </c>
      <c r="E22" s="9">
        <v>1671</v>
      </c>
      <c r="F22" s="9">
        <v>2034</v>
      </c>
      <c r="G22" s="9">
        <v>2156</v>
      </c>
      <c r="H22" s="9">
        <v>3447</v>
      </c>
      <c r="I22" s="9">
        <v>2675</v>
      </c>
      <c r="J22" s="9">
        <v>2936</v>
      </c>
      <c r="K22" s="9">
        <v>3310</v>
      </c>
      <c r="L22" s="9">
        <v>1760</v>
      </c>
      <c r="M22" s="9">
        <v>1708</v>
      </c>
      <c r="N22" s="10">
        <f t="shared" si="0"/>
        <v>25712</v>
      </c>
      <c r="O22" s="15"/>
    </row>
    <row r="23" spans="1:15" x14ac:dyDescent="0.3">
      <c r="A23" s="8" t="s">
        <v>30</v>
      </c>
      <c r="B23" s="9">
        <v>432</v>
      </c>
      <c r="C23" s="9">
        <v>873</v>
      </c>
      <c r="D23" s="9">
        <v>821</v>
      </c>
      <c r="E23" s="9">
        <v>1792</v>
      </c>
      <c r="F23" s="9">
        <v>2501</v>
      </c>
      <c r="G23" s="9">
        <v>201</v>
      </c>
      <c r="H23" s="9">
        <v>1134</v>
      </c>
      <c r="I23" s="9">
        <v>2115</v>
      </c>
      <c r="J23" s="9">
        <v>182</v>
      </c>
      <c r="K23" s="9">
        <v>548</v>
      </c>
      <c r="L23" s="9">
        <v>1203</v>
      </c>
      <c r="M23" s="9">
        <v>3723</v>
      </c>
      <c r="N23" s="10">
        <f t="shared" si="0"/>
        <v>15525</v>
      </c>
      <c r="O23" s="15"/>
    </row>
    <row r="24" spans="1:15" x14ac:dyDescent="0.3">
      <c r="A24" s="8" t="s">
        <v>31</v>
      </c>
      <c r="B24" s="9">
        <v>110368</v>
      </c>
      <c r="C24" s="9">
        <v>117238</v>
      </c>
      <c r="D24" s="9">
        <v>152949</v>
      </c>
      <c r="E24" s="9">
        <v>122322</v>
      </c>
      <c r="F24" s="9">
        <v>83305</v>
      </c>
      <c r="G24" s="9">
        <v>46999</v>
      </c>
      <c r="H24" s="9">
        <v>33361</v>
      </c>
      <c r="I24" s="9">
        <v>41657</v>
      </c>
      <c r="J24" s="9">
        <v>61085</v>
      </c>
      <c r="K24" s="9">
        <v>76141</v>
      </c>
      <c r="L24" s="9">
        <v>112095</v>
      </c>
      <c r="M24" s="9">
        <v>133894</v>
      </c>
      <c r="N24" s="10">
        <f t="shared" si="0"/>
        <v>1091414</v>
      </c>
      <c r="O24" s="15"/>
    </row>
    <row r="25" spans="1:15" x14ac:dyDescent="0.3">
      <c r="A25" s="8" t="s">
        <v>32</v>
      </c>
      <c r="B25" s="9">
        <v>2532</v>
      </c>
      <c r="C25" s="9">
        <v>1687</v>
      </c>
      <c r="D25" s="9">
        <v>1742</v>
      </c>
      <c r="E25" s="9">
        <v>903</v>
      </c>
      <c r="F25" s="9">
        <v>243</v>
      </c>
      <c r="G25" s="9">
        <v>222</v>
      </c>
      <c r="H25" s="9">
        <v>526</v>
      </c>
      <c r="I25" s="9">
        <v>594</v>
      </c>
      <c r="J25" s="9">
        <v>489</v>
      </c>
      <c r="K25" s="9">
        <v>449</v>
      </c>
      <c r="L25" s="9">
        <v>1699</v>
      </c>
      <c r="M25" s="9">
        <v>2847</v>
      </c>
      <c r="N25" s="10">
        <f t="shared" si="0"/>
        <v>13933</v>
      </c>
      <c r="O25" s="15"/>
    </row>
    <row r="26" spans="1:15" x14ac:dyDescent="0.3">
      <c r="A26" s="8" t="s">
        <v>33</v>
      </c>
      <c r="B26" s="9">
        <v>7100</v>
      </c>
      <c r="C26" s="9">
        <v>7941</v>
      </c>
      <c r="D26" s="9">
        <v>8415</v>
      </c>
      <c r="E26" s="9">
        <v>4936</v>
      </c>
      <c r="F26" s="9">
        <v>7107</v>
      </c>
      <c r="G26" s="9">
        <v>7996</v>
      </c>
      <c r="H26" s="9">
        <v>5302</v>
      </c>
      <c r="I26" s="9">
        <v>3741</v>
      </c>
      <c r="J26" s="9">
        <v>3650</v>
      </c>
      <c r="K26" s="9">
        <v>3909</v>
      </c>
      <c r="L26" s="9">
        <v>5438</v>
      </c>
      <c r="M26" s="9">
        <v>8405</v>
      </c>
      <c r="N26" s="10">
        <f t="shared" si="0"/>
        <v>73940</v>
      </c>
      <c r="O26" s="15"/>
    </row>
    <row r="27" spans="1:15" x14ac:dyDescent="0.3">
      <c r="A27" s="8" t="s">
        <v>34</v>
      </c>
      <c r="B27" s="9">
        <v>2449</v>
      </c>
      <c r="C27" s="9">
        <v>2384</v>
      </c>
      <c r="D27" s="9">
        <v>2276</v>
      </c>
      <c r="E27" s="9">
        <v>1139</v>
      </c>
      <c r="F27" s="9">
        <v>1209</v>
      </c>
      <c r="G27" s="9">
        <v>1098</v>
      </c>
      <c r="H27" s="9">
        <v>652</v>
      </c>
      <c r="I27" s="9">
        <v>1721</v>
      </c>
      <c r="J27" s="9">
        <v>2803</v>
      </c>
      <c r="K27" s="9">
        <v>3615</v>
      </c>
      <c r="L27" s="9">
        <v>4954</v>
      </c>
      <c r="M27" s="9">
        <v>4005</v>
      </c>
      <c r="N27" s="10">
        <f t="shared" si="0"/>
        <v>28305</v>
      </c>
      <c r="O27" s="15"/>
    </row>
    <row r="28" spans="1:15" x14ac:dyDescent="0.3">
      <c r="A28" s="8" t="s">
        <v>35</v>
      </c>
      <c r="B28" s="9">
        <v>10094</v>
      </c>
      <c r="C28" s="9">
        <v>10401</v>
      </c>
      <c r="D28" s="9">
        <v>8478</v>
      </c>
      <c r="E28" s="9">
        <v>5355</v>
      </c>
      <c r="F28" s="9">
        <v>9579</v>
      </c>
      <c r="G28" s="9">
        <v>13717</v>
      </c>
      <c r="H28" s="9">
        <v>19527</v>
      </c>
      <c r="I28" s="9">
        <v>32373</v>
      </c>
      <c r="J28" s="9">
        <v>25595</v>
      </c>
      <c r="K28" s="9">
        <v>19060</v>
      </c>
      <c r="L28" s="9">
        <v>23152</v>
      </c>
      <c r="M28" s="9">
        <v>11743</v>
      </c>
      <c r="N28" s="10">
        <f t="shared" si="0"/>
        <v>189074</v>
      </c>
      <c r="O28" s="15"/>
    </row>
    <row r="29" spans="1:15" x14ac:dyDescent="0.3">
      <c r="A29" s="8" t="s">
        <v>36</v>
      </c>
      <c r="B29" s="9">
        <v>1587</v>
      </c>
      <c r="C29" s="9">
        <v>3377</v>
      </c>
      <c r="D29" s="9">
        <v>5964</v>
      </c>
      <c r="E29" s="9">
        <v>2764</v>
      </c>
      <c r="F29" s="9">
        <v>1941</v>
      </c>
      <c r="G29" s="9">
        <v>1209</v>
      </c>
      <c r="H29" s="9">
        <v>1805</v>
      </c>
      <c r="I29" s="9">
        <v>1435</v>
      </c>
      <c r="J29" s="9">
        <v>424</v>
      </c>
      <c r="K29" s="9">
        <v>997</v>
      </c>
      <c r="L29" s="9">
        <v>776</v>
      </c>
      <c r="M29" s="9">
        <v>898</v>
      </c>
      <c r="N29" s="10">
        <f t="shared" si="0"/>
        <v>23177</v>
      </c>
      <c r="O29" s="15"/>
    </row>
    <row r="30" spans="1:15" x14ac:dyDescent="0.3">
      <c r="A30" s="8" t="s">
        <v>37</v>
      </c>
      <c r="B30" s="9">
        <v>4395</v>
      </c>
      <c r="C30" s="9">
        <v>3221</v>
      </c>
      <c r="D30" s="9">
        <v>4069</v>
      </c>
      <c r="E30" s="9">
        <v>3067</v>
      </c>
      <c r="F30" s="9">
        <v>3252</v>
      </c>
      <c r="G30" s="9">
        <v>4539</v>
      </c>
      <c r="H30" s="9">
        <v>2611</v>
      </c>
      <c r="I30" s="9">
        <v>1709</v>
      </c>
      <c r="J30" s="9">
        <v>2311</v>
      </c>
      <c r="K30" s="9">
        <v>7579</v>
      </c>
      <c r="L30" s="9">
        <v>14668</v>
      </c>
      <c r="M30" s="9">
        <v>9801</v>
      </c>
      <c r="N30" s="10">
        <f t="shared" si="0"/>
        <v>61222</v>
      </c>
      <c r="O30" s="15"/>
    </row>
    <row r="31" spans="1:15" ht="15" thickBot="1" x14ac:dyDescent="0.35">
      <c r="A31" s="11" t="s">
        <v>38</v>
      </c>
      <c r="B31" s="12">
        <f t="shared" ref="B31:N31" si="1">SUM(B8:B30)</f>
        <v>165874</v>
      </c>
      <c r="C31" s="12">
        <f t="shared" si="1"/>
        <v>178046</v>
      </c>
      <c r="D31" s="12">
        <f t="shared" si="1"/>
        <v>239543</v>
      </c>
      <c r="E31" s="12">
        <f t="shared" si="1"/>
        <v>187770</v>
      </c>
      <c r="F31" s="12">
        <f t="shared" si="1"/>
        <v>139850</v>
      </c>
      <c r="G31" s="12">
        <f t="shared" si="1"/>
        <v>95718</v>
      </c>
      <c r="H31" s="12">
        <f t="shared" si="1"/>
        <v>91214</v>
      </c>
      <c r="I31" s="12">
        <f t="shared" si="1"/>
        <v>102605</v>
      </c>
      <c r="J31" s="12">
        <f t="shared" si="1"/>
        <v>125282</v>
      </c>
      <c r="K31" s="12">
        <f t="shared" si="1"/>
        <v>147281</v>
      </c>
      <c r="L31" s="12">
        <f t="shared" si="1"/>
        <v>191192</v>
      </c>
      <c r="M31" s="12">
        <f t="shared" si="1"/>
        <v>204504</v>
      </c>
      <c r="N31" s="12">
        <f t="shared" si="1"/>
        <v>1868879</v>
      </c>
      <c r="O31" s="15"/>
    </row>
    <row r="32" spans="1:15" ht="15" thickTop="1" x14ac:dyDescent="0.3">
      <c r="A32" s="13" t="s">
        <v>39</v>
      </c>
      <c r="B32" s="13">
        <v>12424</v>
      </c>
      <c r="C32" s="13">
        <v>9384</v>
      </c>
      <c r="D32" s="13">
        <v>17143</v>
      </c>
      <c r="E32" s="13">
        <v>18333</v>
      </c>
      <c r="F32" s="13">
        <v>31651</v>
      </c>
      <c r="G32" s="13">
        <v>29200</v>
      </c>
      <c r="H32" s="13">
        <v>22768</v>
      </c>
      <c r="I32" s="13">
        <v>31675</v>
      </c>
      <c r="J32" s="13">
        <v>21121</v>
      </c>
      <c r="K32" s="13">
        <v>18080</v>
      </c>
      <c r="L32" s="13">
        <v>17241</v>
      </c>
      <c r="M32" s="9">
        <v>13040</v>
      </c>
      <c r="N32" s="10">
        <f t="shared" ref="N32:N60" si="2">SUM(B32:M32)</f>
        <v>242060</v>
      </c>
      <c r="O32" s="15"/>
    </row>
    <row r="33" spans="1:15" x14ac:dyDescent="0.3">
      <c r="A33" s="13" t="s">
        <v>40</v>
      </c>
      <c r="B33" s="13">
        <v>23</v>
      </c>
      <c r="C33" s="13">
        <v>13</v>
      </c>
      <c r="D33" s="13">
        <v>30</v>
      </c>
      <c r="E33" s="13">
        <v>1</v>
      </c>
      <c r="F33" s="13">
        <v>65</v>
      </c>
      <c r="G33" s="13">
        <v>361</v>
      </c>
      <c r="H33" s="13">
        <v>631</v>
      </c>
      <c r="I33" s="13">
        <v>718</v>
      </c>
      <c r="J33" s="13">
        <v>754</v>
      </c>
      <c r="K33" s="13">
        <v>159</v>
      </c>
      <c r="L33" s="13">
        <v>127</v>
      </c>
      <c r="M33" s="9">
        <v>17</v>
      </c>
      <c r="N33" s="10">
        <f t="shared" si="2"/>
        <v>2899</v>
      </c>
      <c r="O33" s="15"/>
    </row>
    <row r="34" spans="1:15" x14ac:dyDescent="0.3">
      <c r="A34" s="13" t="s">
        <v>41</v>
      </c>
      <c r="B34" s="13">
        <v>1942</v>
      </c>
      <c r="C34" s="13">
        <v>3079</v>
      </c>
      <c r="D34" s="13">
        <v>7287</v>
      </c>
      <c r="E34" s="13">
        <v>9043</v>
      </c>
      <c r="F34" s="13">
        <v>8193</v>
      </c>
      <c r="G34" s="13">
        <v>1668</v>
      </c>
      <c r="H34" s="13">
        <v>1147</v>
      </c>
      <c r="I34" s="13">
        <v>1166</v>
      </c>
      <c r="J34" s="13">
        <v>990</v>
      </c>
      <c r="K34" s="13">
        <v>1401</v>
      </c>
      <c r="L34" s="13">
        <v>1665</v>
      </c>
      <c r="M34" s="9">
        <v>1515</v>
      </c>
      <c r="N34" s="10">
        <f t="shared" si="2"/>
        <v>39096</v>
      </c>
      <c r="O34" s="15"/>
    </row>
    <row r="35" spans="1:15" x14ac:dyDescent="0.3">
      <c r="A35" s="13" t="s">
        <v>42</v>
      </c>
      <c r="B35" s="13">
        <v>32</v>
      </c>
      <c r="C35" s="13">
        <v>0</v>
      </c>
      <c r="D35" s="13">
        <v>8</v>
      </c>
      <c r="E35" s="13">
        <v>101</v>
      </c>
      <c r="F35" s="13">
        <v>637</v>
      </c>
      <c r="G35" s="13">
        <v>901</v>
      </c>
      <c r="H35" s="13">
        <v>0</v>
      </c>
      <c r="I35" s="13">
        <v>2</v>
      </c>
      <c r="J35" s="13">
        <v>0</v>
      </c>
      <c r="K35" s="13">
        <v>22</v>
      </c>
      <c r="L35" s="13">
        <v>24</v>
      </c>
      <c r="M35" s="9">
        <v>32</v>
      </c>
      <c r="N35" s="10">
        <f t="shared" si="2"/>
        <v>1759</v>
      </c>
      <c r="O35" s="15"/>
    </row>
    <row r="36" spans="1:15" x14ac:dyDescent="0.3">
      <c r="A36" s="13" t="s">
        <v>43</v>
      </c>
      <c r="B36" s="13">
        <v>352</v>
      </c>
      <c r="C36" s="13">
        <v>141</v>
      </c>
      <c r="D36" s="13">
        <v>0</v>
      </c>
      <c r="E36" s="13">
        <v>21</v>
      </c>
      <c r="F36" s="13">
        <v>13</v>
      </c>
      <c r="G36" s="13">
        <v>444</v>
      </c>
      <c r="H36" s="13">
        <v>2232</v>
      </c>
      <c r="I36" s="13">
        <v>1044</v>
      </c>
      <c r="J36" s="13">
        <v>140</v>
      </c>
      <c r="K36" s="13">
        <v>125</v>
      </c>
      <c r="L36" s="13">
        <v>259</v>
      </c>
      <c r="M36" s="9">
        <v>1036</v>
      </c>
      <c r="N36" s="10">
        <f t="shared" si="2"/>
        <v>5807</v>
      </c>
      <c r="O36" s="15"/>
    </row>
    <row r="37" spans="1:15" x14ac:dyDescent="0.3">
      <c r="A37" s="13" t="s">
        <v>44</v>
      </c>
      <c r="B37" s="13">
        <v>410</v>
      </c>
      <c r="C37" s="13">
        <v>590</v>
      </c>
      <c r="D37" s="13">
        <v>1409</v>
      </c>
      <c r="E37" s="13">
        <v>1550</v>
      </c>
      <c r="F37" s="13">
        <v>980</v>
      </c>
      <c r="G37" s="13">
        <v>245</v>
      </c>
      <c r="H37" s="13">
        <v>54</v>
      </c>
      <c r="I37" s="13">
        <v>117</v>
      </c>
      <c r="J37" s="13">
        <v>193</v>
      </c>
      <c r="K37" s="13">
        <v>71</v>
      </c>
      <c r="L37" s="13">
        <v>169</v>
      </c>
      <c r="M37" s="9">
        <v>151</v>
      </c>
      <c r="N37" s="10">
        <f t="shared" si="2"/>
        <v>5939</v>
      </c>
      <c r="O37" s="15"/>
    </row>
    <row r="38" spans="1:15" x14ac:dyDescent="0.3">
      <c r="A38" s="13" t="s">
        <v>45</v>
      </c>
      <c r="B38" s="13">
        <v>5361</v>
      </c>
      <c r="C38" s="13">
        <v>3445</v>
      </c>
      <c r="D38" s="13">
        <v>4166</v>
      </c>
      <c r="E38" s="13">
        <v>6036</v>
      </c>
      <c r="F38" s="13">
        <v>5723</v>
      </c>
      <c r="G38" s="13">
        <v>2052</v>
      </c>
      <c r="H38" s="13">
        <v>701</v>
      </c>
      <c r="I38" s="13">
        <v>1055</v>
      </c>
      <c r="J38" s="13">
        <v>1789</v>
      </c>
      <c r="K38" s="13">
        <v>3460</v>
      </c>
      <c r="L38" s="13">
        <v>4329</v>
      </c>
      <c r="M38" s="9">
        <v>4597</v>
      </c>
      <c r="N38" s="10">
        <f t="shared" si="2"/>
        <v>42714</v>
      </c>
      <c r="O38" s="15"/>
    </row>
    <row r="39" spans="1:15" x14ac:dyDescent="0.3">
      <c r="A39" s="13" t="s">
        <v>46</v>
      </c>
      <c r="B39" s="13">
        <v>1455</v>
      </c>
      <c r="C39" s="13">
        <v>2250</v>
      </c>
      <c r="D39" s="13">
        <v>2585</v>
      </c>
      <c r="E39" s="13">
        <v>1598</v>
      </c>
      <c r="F39" s="13">
        <v>1780</v>
      </c>
      <c r="G39" s="13">
        <v>437</v>
      </c>
      <c r="H39" s="13">
        <v>294</v>
      </c>
      <c r="I39" s="13">
        <v>72</v>
      </c>
      <c r="J39" s="13">
        <v>109</v>
      </c>
      <c r="K39" s="13">
        <v>270</v>
      </c>
      <c r="L39" s="13">
        <v>409</v>
      </c>
      <c r="M39" s="9">
        <v>1300</v>
      </c>
      <c r="N39" s="10">
        <f t="shared" si="2"/>
        <v>12559</v>
      </c>
      <c r="O39" s="15"/>
    </row>
    <row r="40" spans="1:15" x14ac:dyDescent="0.3">
      <c r="A40" s="13" t="s">
        <v>47</v>
      </c>
      <c r="B40" s="13">
        <v>19</v>
      </c>
      <c r="C40" s="13">
        <v>12</v>
      </c>
      <c r="D40" s="13">
        <v>39</v>
      </c>
      <c r="E40" s="13">
        <v>73</v>
      </c>
      <c r="F40" s="13">
        <v>73</v>
      </c>
      <c r="G40" s="13">
        <v>29</v>
      </c>
      <c r="H40" s="13">
        <v>61</v>
      </c>
      <c r="I40" s="13">
        <v>109</v>
      </c>
      <c r="J40" s="13">
        <v>95</v>
      </c>
      <c r="K40" s="13">
        <v>50</v>
      </c>
      <c r="L40" s="13">
        <v>48</v>
      </c>
      <c r="M40" s="9">
        <v>80</v>
      </c>
      <c r="N40" s="10">
        <f t="shared" si="2"/>
        <v>688</v>
      </c>
      <c r="O40" s="15"/>
    </row>
    <row r="41" spans="1:15" x14ac:dyDescent="0.3">
      <c r="A41" s="13" t="s">
        <v>48</v>
      </c>
      <c r="B41" s="13">
        <v>4</v>
      </c>
      <c r="C41" s="13">
        <v>1</v>
      </c>
      <c r="D41" s="13">
        <v>3</v>
      </c>
      <c r="E41" s="13">
        <v>2</v>
      </c>
      <c r="F41" s="13">
        <v>2</v>
      </c>
      <c r="G41" s="13">
        <v>1</v>
      </c>
      <c r="H41" s="13">
        <v>0</v>
      </c>
      <c r="I41" s="13">
        <v>54</v>
      </c>
      <c r="J41" s="13">
        <v>255</v>
      </c>
      <c r="K41" s="13">
        <v>206</v>
      </c>
      <c r="L41" s="13">
        <v>105</v>
      </c>
      <c r="M41" s="9">
        <v>94</v>
      </c>
      <c r="N41" s="10">
        <f t="shared" si="2"/>
        <v>727</v>
      </c>
      <c r="O41" s="15"/>
    </row>
    <row r="42" spans="1:15" x14ac:dyDescent="0.3">
      <c r="A42" s="13" t="s">
        <v>49</v>
      </c>
      <c r="B42" s="13">
        <v>12622</v>
      </c>
      <c r="C42" s="13">
        <v>14537</v>
      </c>
      <c r="D42" s="13">
        <v>12183</v>
      </c>
      <c r="E42" s="13">
        <v>7313</v>
      </c>
      <c r="F42" s="13">
        <v>17438</v>
      </c>
      <c r="G42" s="13">
        <v>12831</v>
      </c>
      <c r="H42" s="13">
        <v>17782</v>
      </c>
      <c r="I42" s="13">
        <v>12044</v>
      </c>
      <c r="J42" s="13">
        <v>8368</v>
      </c>
      <c r="K42" s="13">
        <v>9598</v>
      </c>
      <c r="L42" s="13">
        <v>12652</v>
      </c>
      <c r="M42" s="9">
        <v>10241</v>
      </c>
      <c r="N42" s="10">
        <f t="shared" si="2"/>
        <v>147609</v>
      </c>
      <c r="O42" s="15"/>
    </row>
    <row r="43" spans="1:15" x14ac:dyDescent="0.3">
      <c r="A43" s="13" t="s">
        <v>50</v>
      </c>
      <c r="B43" s="13">
        <v>1067</v>
      </c>
      <c r="C43" s="13">
        <v>664</v>
      </c>
      <c r="D43" s="13">
        <v>1072</v>
      </c>
      <c r="E43" s="13">
        <v>841</v>
      </c>
      <c r="F43" s="13">
        <v>1672</v>
      </c>
      <c r="G43" s="13">
        <v>10804</v>
      </c>
      <c r="H43" s="13">
        <v>18028</v>
      </c>
      <c r="I43" s="13">
        <v>19438</v>
      </c>
      <c r="J43" s="13">
        <v>9628</v>
      </c>
      <c r="K43" s="13">
        <v>1849</v>
      </c>
      <c r="L43" s="13">
        <v>2004</v>
      </c>
      <c r="M43" s="9">
        <v>1215</v>
      </c>
      <c r="N43" s="10">
        <f t="shared" si="2"/>
        <v>68282</v>
      </c>
      <c r="O43" s="15"/>
    </row>
    <row r="44" spans="1:15" x14ac:dyDescent="0.3">
      <c r="A44" s="13" t="s">
        <v>51</v>
      </c>
      <c r="B44" s="13">
        <v>2632</v>
      </c>
      <c r="C44" s="13">
        <v>3752</v>
      </c>
      <c r="D44" s="13">
        <v>5764</v>
      </c>
      <c r="E44" s="13">
        <v>2424</v>
      </c>
      <c r="F44" s="13">
        <v>7253</v>
      </c>
      <c r="G44" s="13">
        <v>1774</v>
      </c>
      <c r="H44" s="13">
        <v>1819</v>
      </c>
      <c r="I44" s="13">
        <v>6549</v>
      </c>
      <c r="J44" s="13">
        <v>5734</v>
      </c>
      <c r="K44" s="13">
        <v>3577</v>
      </c>
      <c r="L44" s="13">
        <v>2567</v>
      </c>
      <c r="M44" s="9">
        <v>2099</v>
      </c>
      <c r="N44" s="10">
        <f t="shared" si="2"/>
        <v>45944</v>
      </c>
      <c r="O44" s="15"/>
    </row>
    <row r="45" spans="1:15" x14ac:dyDescent="0.3">
      <c r="A45" s="13" t="s">
        <v>52</v>
      </c>
      <c r="B45" s="13">
        <v>7534</v>
      </c>
      <c r="C45" s="13">
        <v>8121</v>
      </c>
      <c r="D45" s="13">
        <v>9802</v>
      </c>
      <c r="E45" s="13">
        <v>7944</v>
      </c>
      <c r="F45" s="13">
        <v>8617</v>
      </c>
      <c r="G45" s="13">
        <v>7819</v>
      </c>
      <c r="H45" s="13">
        <v>6586</v>
      </c>
      <c r="I45" s="13">
        <v>5782</v>
      </c>
      <c r="J45" s="13">
        <v>3680</v>
      </c>
      <c r="K45" s="13">
        <v>6008</v>
      </c>
      <c r="L45" s="13">
        <v>8004</v>
      </c>
      <c r="M45" s="9">
        <v>5544</v>
      </c>
      <c r="N45" s="10">
        <f t="shared" si="2"/>
        <v>85441</v>
      </c>
      <c r="O45" s="15"/>
    </row>
    <row r="46" spans="1:15" x14ac:dyDescent="0.3">
      <c r="A46" s="13" t="s">
        <v>53</v>
      </c>
      <c r="B46" s="13">
        <v>17656</v>
      </c>
      <c r="C46" s="13">
        <v>19948</v>
      </c>
      <c r="D46" s="13">
        <v>22940</v>
      </c>
      <c r="E46" s="13">
        <v>22357</v>
      </c>
      <c r="F46" s="13">
        <v>23406</v>
      </c>
      <c r="G46" s="13">
        <v>17702</v>
      </c>
      <c r="H46" s="13">
        <v>11841</v>
      </c>
      <c r="I46" s="13">
        <v>9374</v>
      </c>
      <c r="J46" s="13">
        <v>10999</v>
      </c>
      <c r="K46" s="13">
        <v>19304</v>
      </c>
      <c r="L46" s="13">
        <v>23542</v>
      </c>
      <c r="M46" s="9">
        <v>19213</v>
      </c>
      <c r="N46" s="10">
        <f t="shared" si="2"/>
        <v>218282</v>
      </c>
      <c r="O46" s="15"/>
    </row>
    <row r="47" spans="1:15" x14ac:dyDescent="0.3">
      <c r="A47" s="13" t="s">
        <v>54</v>
      </c>
      <c r="B47" s="13">
        <v>11</v>
      </c>
      <c r="C47" s="13">
        <v>6</v>
      </c>
      <c r="D47" s="13">
        <v>13</v>
      </c>
      <c r="E47" s="13">
        <v>4</v>
      </c>
      <c r="F47" s="13">
        <v>2</v>
      </c>
      <c r="G47" s="13">
        <v>25</v>
      </c>
      <c r="H47" s="13">
        <v>242</v>
      </c>
      <c r="I47" s="13">
        <v>721</v>
      </c>
      <c r="J47" s="13">
        <v>658</v>
      </c>
      <c r="K47" s="13">
        <v>433</v>
      </c>
      <c r="L47" s="13">
        <v>108</v>
      </c>
      <c r="M47" s="9">
        <v>19</v>
      </c>
      <c r="N47" s="10">
        <f t="shared" si="2"/>
        <v>2242</v>
      </c>
      <c r="O47" s="15"/>
    </row>
    <row r="48" spans="1:15" x14ac:dyDescent="0.3">
      <c r="A48" s="13" t="s">
        <v>55</v>
      </c>
      <c r="B48" s="13">
        <v>9634</v>
      </c>
      <c r="C48" s="13">
        <v>9074</v>
      </c>
      <c r="D48" s="13">
        <v>16452</v>
      </c>
      <c r="E48" s="13">
        <v>10425</v>
      </c>
      <c r="F48" s="13">
        <v>6285</v>
      </c>
      <c r="G48" s="13">
        <v>2046</v>
      </c>
      <c r="H48" s="13">
        <v>9495</v>
      </c>
      <c r="I48" s="13">
        <v>508</v>
      </c>
      <c r="J48" s="13">
        <v>1732</v>
      </c>
      <c r="K48" s="13">
        <v>11976</v>
      </c>
      <c r="L48" s="13">
        <v>15210</v>
      </c>
      <c r="M48" s="9">
        <v>9597</v>
      </c>
      <c r="N48" s="10">
        <f t="shared" si="2"/>
        <v>102434</v>
      </c>
      <c r="O48" s="15"/>
    </row>
    <row r="49" spans="1:15" x14ac:dyDescent="0.3">
      <c r="A49" s="13" t="s">
        <v>56</v>
      </c>
      <c r="B49" s="13">
        <v>60</v>
      </c>
      <c r="C49" s="13">
        <v>88</v>
      </c>
      <c r="D49" s="13">
        <v>326</v>
      </c>
      <c r="E49" s="13">
        <v>381</v>
      </c>
      <c r="F49" s="13">
        <v>325</v>
      </c>
      <c r="G49" s="13">
        <v>192</v>
      </c>
      <c r="H49" s="13">
        <v>91</v>
      </c>
      <c r="I49" s="13">
        <v>50</v>
      </c>
      <c r="J49" s="13">
        <v>88</v>
      </c>
      <c r="K49" s="13">
        <v>122</v>
      </c>
      <c r="L49" s="13">
        <v>107</v>
      </c>
      <c r="M49" s="9">
        <v>117</v>
      </c>
      <c r="N49" s="10">
        <f t="shared" si="2"/>
        <v>1947</v>
      </c>
      <c r="O49" s="15"/>
    </row>
    <row r="50" spans="1:15" x14ac:dyDescent="0.3">
      <c r="A50" s="13" t="s">
        <v>57</v>
      </c>
      <c r="B50" s="13">
        <v>1457</v>
      </c>
      <c r="C50" s="13">
        <v>2726</v>
      </c>
      <c r="D50" s="13">
        <v>15549</v>
      </c>
      <c r="E50" s="13">
        <v>28812</v>
      </c>
      <c r="F50" s="13">
        <v>36670</v>
      </c>
      <c r="G50" s="13">
        <v>29807</v>
      </c>
      <c r="H50" s="13">
        <v>18203</v>
      </c>
      <c r="I50" s="13">
        <v>26233</v>
      </c>
      <c r="J50" s="13">
        <v>45984</v>
      </c>
      <c r="K50" s="13">
        <v>22724</v>
      </c>
      <c r="L50" s="13">
        <v>3272</v>
      </c>
      <c r="M50" s="9">
        <v>3084</v>
      </c>
      <c r="N50" s="10">
        <f t="shared" si="2"/>
        <v>234521</v>
      </c>
      <c r="O50" s="15"/>
    </row>
    <row r="51" spans="1:15" x14ac:dyDescent="0.3">
      <c r="A51" s="13" t="s">
        <v>58</v>
      </c>
      <c r="B51" s="13">
        <v>134</v>
      </c>
      <c r="C51" s="13">
        <v>200</v>
      </c>
      <c r="D51" s="13">
        <v>358</v>
      </c>
      <c r="E51" s="13">
        <v>35</v>
      </c>
      <c r="F51" s="9">
        <v>77</v>
      </c>
      <c r="G51" s="13">
        <v>501</v>
      </c>
      <c r="H51" s="13">
        <v>687</v>
      </c>
      <c r="I51" s="13">
        <v>1369</v>
      </c>
      <c r="J51" s="13">
        <v>1046</v>
      </c>
      <c r="K51" s="13">
        <v>1088</v>
      </c>
      <c r="L51" s="13">
        <v>1068</v>
      </c>
      <c r="M51" s="9">
        <v>45</v>
      </c>
      <c r="N51" s="10">
        <f t="shared" si="2"/>
        <v>6608</v>
      </c>
      <c r="O51" s="15"/>
    </row>
    <row r="52" spans="1:15" x14ac:dyDescent="0.3">
      <c r="A52" s="13" t="s">
        <v>59</v>
      </c>
      <c r="B52" s="13">
        <v>9</v>
      </c>
      <c r="C52" s="13">
        <v>7</v>
      </c>
      <c r="D52" s="13">
        <v>0</v>
      </c>
      <c r="E52" s="13">
        <v>1</v>
      </c>
      <c r="F52" s="13">
        <v>0</v>
      </c>
      <c r="G52" s="13">
        <v>1</v>
      </c>
      <c r="H52" s="13">
        <v>2</v>
      </c>
      <c r="I52" s="13">
        <v>1</v>
      </c>
      <c r="J52" s="13">
        <v>0</v>
      </c>
      <c r="K52" s="13">
        <v>0</v>
      </c>
      <c r="L52" s="13">
        <v>2</v>
      </c>
      <c r="M52" s="9">
        <v>51</v>
      </c>
      <c r="N52" s="10">
        <f t="shared" si="2"/>
        <v>74</v>
      </c>
      <c r="O52" s="15"/>
    </row>
    <row r="53" spans="1:15" x14ac:dyDescent="0.3">
      <c r="A53" s="13" t="s">
        <v>60</v>
      </c>
      <c r="B53" s="13">
        <v>22</v>
      </c>
      <c r="C53" s="13">
        <v>27</v>
      </c>
      <c r="D53" s="13">
        <v>45</v>
      </c>
      <c r="E53" s="13">
        <v>38</v>
      </c>
      <c r="F53" s="13">
        <v>82</v>
      </c>
      <c r="G53" s="13">
        <v>57</v>
      </c>
      <c r="H53" s="13">
        <v>215</v>
      </c>
      <c r="I53" s="13">
        <v>226</v>
      </c>
      <c r="J53" s="13">
        <v>554</v>
      </c>
      <c r="K53" s="13">
        <v>19</v>
      </c>
      <c r="L53" s="13">
        <v>239</v>
      </c>
      <c r="M53" s="9">
        <v>0</v>
      </c>
      <c r="N53" s="10">
        <f t="shared" si="2"/>
        <v>1524</v>
      </c>
      <c r="O53" s="15"/>
    </row>
    <row r="54" spans="1:15" x14ac:dyDescent="0.3">
      <c r="A54" s="13" t="s">
        <v>61</v>
      </c>
      <c r="B54" s="13">
        <v>5620</v>
      </c>
      <c r="C54" s="13">
        <v>7122</v>
      </c>
      <c r="D54" s="13">
        <v>8584</v>
      </c>
      <c r="E54" s="13">
        <v>7075</v>
      </c>
      <c r="F54" s="13">
        <v>5769</v>
      </c>
      <c r="G54" s="13">
        <v>3129</v>
      </c>
      <c r="H54" s="13">
        <v>2349</v>
      </c>
      <c r="I54" s="13">
        <v>1174</v>
      </c>
      <c r="J54" s="13">
        <v>2250</v>
      </c>
      <c r="K54" s="13">
        <v>4198</v>
      </c>
      <c r="L54" s="13">
        <v>4745</v>
      </c>
      <c r="M54" s="9">
        <v>5002</v>
      </c>
      <c r="N54" s="10">
        <f t="shared" si="2"/>
        <v>57017</v>
      </c>
      <c r="O54" s="15"/>
    </row>
    <row r="55" spans="1:15" x14ac:dyDescent="0.3">
      <c r="A55" s="13" t="s">
        <v>62</v>
      </c>
      <c r="B55" s="13">
        <v>13100</v>
      </c>
      <c r="C55" s="13">
        <v>12336</v>
      </c>
      <c r="D55" s="13">
        <v>15968</v>
      </c>
      <c r="E55" s="13">
        <v>12995</v>
      </c>
      <c r="F55" s="13">
        <v>17857</v>
      </c>
      <c r="G55" s="13">
        <v>14986</v>
      </c>
      <c r="H55" s="13">
        <v>11820</v>
      </c>
      <c r="I55" s="13">
        <v>15073</v>
      </c>
      <c r="J55" s="13">
        <v>12827</v>
      </c>
      <c r="K55" s="13">
        <v>15631</v>
      </c>
      <c r="L55" s="13">
        <v>16628</v>
      </c>
      <c r="M55" s="9">
        <v>21778</v>
      </c>
      <c r="N55" s="10">
        <f t="shared" si="2"/>
        <v>180999</v>
      </c>
      <c r="O55" s="15"/>
    </row>
    <row r="56" spans="1:15" x14ac:dyDescent="0.3">
      <c r="A56" s="13" t="s">
        <v>63</v>
      </c>
      <c r="B56" s="13">
        <v>33767</v>
      </c>
      <c r="C56" s="13">
        <v>28796</v>
      </c>
      <c r="D56" s="13">
        <v>31826</v>
      </c>
      <c r="E56" s="13">
        <v>36870</v>
      </c>
      <c r="F56" s="13">
        <v>37268</v>
      </c>
      <c r="G56" s="13">
        <v>42686</v>
      </c>
      <c r="H56" s="13">
        <v>26161</v>
      </c>
      <c r="I56" s="13">
        <v>32502</v>
      </c>
      <c r="J56" s="13">
        <v>32292</v>
      </c>
      <c r="K56" s="13">
        <v>32225</v>
      </c>
      <c r="L56" s="13">
        <v>51302</v>
      </c>
      <c r="M56" s="9">
        <v>39157</v>
      </c>
      <c r="N56" s="10">
        <f t="shared" si="2"/>
        <v>424852</v>
      </c>
      <c r="O56" s="15"/>
    </row>
    <row r="57" spans="1:15" x14ac:dyDescent="0.3">
      <c r="A57" s="13" t="s">
        <v>64</v>
      </c>
      <c r="B57" s="13">
        <v>79</v>
      </c>
      <c r="C57" s="13">
        <v>15</v>
      </c>
      <c r="D57" s="13">
        <v>252</v>
      </c>
      <c r="E57" s="13">
        <v>155</v>
      </c>
      <c r="F57" s="13">
        <v>989</v>
      </c>
      <c r="G57" s="13">
        <v>1604</v>
      </c>
      <c r="H57" s="13">
        <v>1319</v>
      </c>
      <c r="I57" s="13">
        <v>892</v>
      </c>
      <c r="J57" s="13">
        <v>812</v>
      </c>
      <c r="K57" s="13">
        <v>439</v>
      </c>
      <c r="L57" s="13">
        <v>207</v>
      </c>
      <c r="M57" s="9">
        <v>218</v>
      </c>
      <c r="N57" s="10">
        <f t="shared" si="2"/>
        <v>6981</v>
      </c>
      <c r="O57" s="15"/>
    </row>
    <row r="58" spans="1:15" x14ac:dyDescent="0.3">
      <c r="A58" s="13" t="s">
        <v>65</v>
      </c>
      <c r="B58" s="13">
        <v>519</v>
      </c>
      <c r="C58" s="13">
        <v>4249</v>
      </c>
      <c r="D58" s="13">
        <v>16334</v>
      </c>
      <c r="E58" s="13">
        <v>17658</v>
      </c>
      <c r="F58" s="13">
        <v>27970</v>
      </c>
      <c r="G58" s="13">
        <v>23149</v>
      </c>
      <c r="H58" s="13">
        <v>25901</v>
      </c>
      <c r="I58" s="13">
        <v>2588</v>
      </c>
      <c r="J58" s="13">
        <v>860</v>
      </c>
      <c r="K58" s="13">
        <v>750</v>
      </c>
      <c r="L58" s="13">
        <v>630</v>
      </c>
      <c r="M58" s="9">
        <v>622</v>
      </c>
      <c r="N58" s="10">
        <f t="shared" si="2"/>
        <v>121230</v>
      </c>
      <c r="O58" s="15"/>
    </row>
    <row r="59" spans="1:15" x14ac:dyDescent="0.3">
      <c r="A59" s="13" t="s">
        <v>66</v>
      </c>
      <c r="B59" s="13">
        <v>6917</v>
      </c>
      <c r="C59" s="13">
        <v>5608</v>
      </c>
      <c r="D59" s="13">
        <v>9243</v>
      </c>
      <c r="E59" s="13">
        <v>8243</v>
      </c>
      <c r="F59" s="13">
        <v>5964</v>
      </c>
      <c r="G59" s="13">
        <v>2118</v>
      </c>
      <c r="H59" s="13">
        <v>788</v>
      </c>
      <c r="I59" s="13">
        <v>2065</v>
      </c>
      <c r="J59" s="13">
        <v>501</v>
      </c>
      <c r="K59" s="13">
        <v>5684</v>
      </c>
      <c r="L59" s="13">
        <v>10283</v>
      </c>
      <c r="M59" s="9">
        <v>10320</v>
      </c>
      <c r="N59" s="10">
        <f t="shared" si="2"/>
        <v>67734</v>
      </c>
      <c r="O59" s="15"/>
    </row>
    <row r="60" spans="1:15" x14ac:dyDescent="0.3">
      <c r="A60" s="13" t="s">
        <v>67</v>
      </c>
      <c r="B60" s="13">
        <v>8891</v>
      </c>
      <c r="C60" s="13">
        <v>7652</v>
      </c>
      <c r="D60" s="13">
        <v>10276</v>
      </c>
      <c r="E60" s="13">
        <v>6904</v>
      </c>
      <c r="F60" s="13">
        <v>8401</v>
      </c>
      <c r="G60" s="13">
        <v>9136</v>
      </c>
      <c r="H60" s="13">
        <v>8305</v>
      </c>
      <c r="I60" s="13">
        <v>8919</v>
      </c>
      <c r="J60" s="13">
        <v>9526</v>
      </c>
      <c r="K60" s="13">
        <v>13838</v>
      </c>
      <c r="L60" s="13">
        <v>15579</v>
      </c>
      <c r="M60" s="9">
        <v>12696</v>
      </c>
      <c r="N60" s="10">
        <f t="shared" si="2"/>
        <v>120123</v>
      </c>
      <c r="O60" s="15"/>
    </row>
    <row r="61" spans="1:15" ht="15" thickBot="1" x14ac:dyDescent="0.35">
      <c r="A61" s="11" t="s">
        <v>68</v>
      </c>
      <c r="B61" s="12">
        <f t="shared" ref="B61:D61" si="3">SUM(B32:B60)</f>
        <v>143753</v>
      </c>
      <c r="C61" s="12">
        <f t="shared" si="3"/>
        <v>143843</v>
      </c>
      <c r="D61" s="12">
        <f t="shared" si="3"/>
        <v>209657</v>
      </c>
      <c r="E61" s="12">
        <f t="shared" ref="E61:N61" si="4">SUM(E32:E60)</f>
        <v>207233</v>
      </c>
      <c r="F61" s="12">
        <f t="shared" si="4"/>
        <v>255162</v>
      </c>
      <c r="G61" s="12">
        <f t="shared" si="4"/>
        <v>215705</v>
      </c>
      <c r="H61" s="12">
        <f t="shared" si="4"/>
        <v>189522</v>
      </c>
      <c r="I61" s="12">
        <f t="shared" si="4"/>
        <v>181520</v>
      </c>
      <c r="J61" s="12">
        <f t="shared" si="4"/>
        <v>172985</v>
      </c>
      <c r="K61" s="12">
        <f t="shared" si="4"/>
        <v>173307</v>
      </c>
      <c r="L61" s="12">
        <f t="shared" si="4"/>
        <v>192525</v>
      </c>
      <c r="M61" s="12">
        <f t="shared" si="4"/>
        <v>162880</v>
      </c>
      <c r="N61" s="12">
        <f t="shared" si="4"/>
        <v>2248092</v>
      </c>
      <c r="O61" s="15"/>
    </row>
    <row r="62" spans="1:15" ht="15.6" thickTop="1" thickBot="1" x14ac:dyDescent="0.35">
      <c r="A62" s="11" t="s">
        <v>69</v>
      </c>
      <c r="B62" s="12">
        <f t="shared" ref="B62:D62" si="5">+B61+B31</f>
        <v>309627</v>
      </c>
      <c r="C62" s="12">
        <f t="shared" si="5"/>
        <v>321889</v>
      </c>
      <c r="D62" s="12">
        <f t="shared" si="5"/>
        <v>449200</v>
      </c>
      <c r="E62" s="12">
        <f t="shared" ref="E62:N62" si="6">+E61+E31</f>
        <v>395003</v>
      </c>
      <c r="F62" s="12">
        <f t="shared" si="6"/>
        <v>395012</v>
      </c>
      <c r="G62" s="12">
        <f t="shared" si="6"/>
        <v>311423</v>
      </c>
      <c r="H62" s="12">
        <f t="shared" si="6"/>
        <v>280736</v>
      </c>
      <c r="I62" s="12">
        <f t="shared" si="6"/>
        <v>284125</v>
      </c>
      <c r="J62" s="12">
        <f t="shared" si="6"/>
        <v>298267</v>
      </c>
      <c r="K62" s="12">
        <f t="shared" si="6"/>
        <v>320588</v>
      </c>
      <c r="L62" s="12">
        <f t="shared" si="6"/>
        <v>383717</v>
      </c>
      <c r="M62" s="12">
        <f t="shared" si="6"/>
        <v>367384</v>
      </c>
      <c r="N62" s="12">
        <f t="shared" si="6"/>
        <v>4116971</v>
      </c>
      <c r="O62" s="15"/>
    </row>
    <row r="63" spans="1:15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3">
      <c r="A64" s="3" t="s">
        <v>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F7F6D-D7A4-4C6C-8F2A-8289C1E39624}">
  <sheetPr>
    <pageSetUpPr fitToPage="1"/>
  </sheetPr>
  <dimension ref="A3:O64"/>
  <sheetViews>
    <sheetView tabSelected="1" workbookViewId="0">
      <selection activeCell="M17" sqref="M17"/>
    </sheetView>
  </sheetViews>
  <sheetFormatPr baseColWidth="10" defaultRowHeight="14.4" x14ac:dyDescent="0.3"/>
  <cols>
    <col min="1" max="1" width="20.5546875" customWidth="1"/>
  </cols>
  <sheetData>
    <row r="3" spans="1:15" ht="18" x14ac:dyDescent="0.35">
      <c r="A3" s="1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8" x14ac:dyDescent="0.35">
      <c r="A4" s="1" t="s">
        <v>73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</row>
    <row r="5" spans="1:15" ht="18" x14ac:dyDescent="0.3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15" thickBot="1" x14ac:dyDescent="0.35">
      <c r="A7" s="7"/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14</v>
      </c>
    </row>
    <row r="8" spans="1:15" ht="15" thickTop="1" x14ac:dyDescent="0.3">
      <c r="A8" s="8" t="s">
        <v>15</v>
      </c>
      <c r="B8" s="9">
        <v>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>
        <f t="shared" ref="N8:N30" si="0">SUM(B8:M8)</f>
        <v>1</v>
      </c>
      <c r="O8" s="15"/>
    </row>
    <row r="9" spans="1:15" x14ac:dyDescent="0.3">
      <c r="A9" s="8" t="s">
        <v>16</v>
      </c>
      <c r="B9" s="9">
        <v>1906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si="0"/>
        <v>1906</v>
      </c>
      <c r="O9" s="15"/>
    </row>
    <row r="10" spans="1:15" x14ac:dyDescent="0.3">
      <c r="A10" s="8" t="s">
        <v>17</v>
      </c>
      <c r="B10" s="9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1</v>
      </c>
      <c r="O10" s="15"/>
    </row>
    <row r="11" spans="1:15" x14ac:dyDescent="0.3">
      <c r="A11" s="8" t="s">
        <v>18</v>
      </c>
      <c r="B11" s="9">
        <v>37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37</v>
      </c>
      <c r="O11" s="15"/>
    </row>
    <row r="12" spans="1:15" x14ac:dyDescent="0.3">
      <c r="A12" s="8" t="s">
        <v>19</v>
      </c>
      <c r="B12" s="9">
        <v>76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76</v>
      </c>
      <c r="O12" s="15"/>
    </row>
    <row r="13" spans="1:15" x14ac:dyDescent="0.3">
      <c r="A13" s="8" t="s">
        <v>20</v>
      </c>
      <c r="B13" s="9">
        <v>3377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3377</v>
      </c>
      <c r="O13" s="15"/>
    </row>
    <row r="14" spans="1:15" x14ac:dyDescent="0.3">
      <c r="A14" s="8" t="s">
        <v>21</v>
      </c>
      <c r="B14" s="9">
        <v>642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642</v>
      </c>
      <c r="O14" s="15"/>
    </row>
    <row r="15" spans="1:15" x14ac:dyDescent="0.3">
      <c r="A15" s="8" t="s">
        <v>22</v>
      </c>
      <c r="B15" s="9">
        <v>13197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13197</v>
      </c>
      <c r="O15" s="15"/>
    </row>
    <row r="16" spans="1:15" x14ac:dyDescent="0.3">
      <c r="A16" s="8" t="s">
        <v>23</v>
      </c>
      <c r="B16" s="9">
        <v>2487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  <v>2487</v>
      </c>
      <c r="O16" s="15"/>
    </row>
    <row r="17" spans="1:15" x14ac:dyDescent="0.3">
      <c r="A17" s="8" t="s">
        <v>24</v>
      </c>
      <c r="B17" s="9">
        <v>69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69</v>
      </c>
      <c r="O17" s="15"/>
    </row>
    <row r="18" spans="1:15" x14ac:dyDescent="0.3">
      <c r="A18" s="8" t="s">
        <v>25</v>
      </c>
      <c r="B18" s="9">
        <v>1165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>
        <f t="shared" si="0"/>
        <v>1165</v>
      </c>
      <c r="O18" s="15"/>
    </row>
    <row r="19" spans="1:15" x14ac:dyDescent="0.3">
      <c r="A19" s="8" t="s">
        <v>26</v>
      </c>
      <c r="B19" s="9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0">
        <f t="shared" si="0"/>
        <v>28</v>
      </c>
      <c r="O19" s="15"/>
    </row>
    <row r="20" spans="1:15" x14ac:dyDescent="0.3">
      <c r="A20" s="8" t="s">
        <v>27</v>
      </c>
      <c r="B20" s="9">
        <v>666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666</v>
      </c>
      <c r="O20" s="15"/>
    </row>
    <row r="21" spans="1:15" x14ac:dyDescent="0.3">
      <c r="A21" s="8" t="s">
        <v>28</v>
      </c>
      <c r="B21" s="9">
        <v>8090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8090</v>
      </c>
      <c r="O21" s="15"/>
    </row>
    <row r="22" spans="1:15" x14ac:dyDescent="0.3">
      <c r="A22" s="8" t="s">
        <v>29</v>
      </c>
      <c r="B22" s="9">
        <v>1099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1099</v>
      </c>
      <c r="O22" s="15"/>
    </row>
    <row r="23" spans="1:15" x14ac:dyDescent="0.3">
      <c r="A23" s="8" t="s">
        <v>30</v>
      </c>
      <c r="B23" s="9">
        <v>1731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>
        <f t="shared" si="0"/>
        <v>1731</v>
      </c>
      <c r="O23" s="15"/>
    </row>
    <row r="24" spans="1:15" x14ac:dyDescent="0.3">
      <c r="A24" s="8" t="s">
        <v>31</v>
      </c>
      <c r="B24" s="9">
        <v>125428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>
        <f t="shared" si="0"/>
        <v>125428</v>
      </c>
      <c r="O24" s="15"/>
    </row>
    <row r="25" spans="1:15" x14ac:dyDescent="0.3">
      <c r="A25" s="8" t="s">
        <v>32</v>
      </c>
      <c r="B25" s="9">
        <v>3477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0"/>
        <v>3477</v>
      </c>
      <c r="O25" s="15"/>
    </row>
    <row r="26" spans="1:15" x14ac:dyDescent="0.3">
      <c r="A26" s="8" t="s">
        <v>33</v>
      </c>
      <c r="B26" s="9">
        <v>12269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0"/>
        <v>12269</v>
      </c>
      <c r="O26" s="15"/>
    </row>
    <row r="27" spans="1:15" x14ac:dyDescent="0.3">
      <c r="A27" s="8" t="s">
        <v>34</v>
      </c>
      <c r="B27" s="9">
        <v>2406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0"/>
        <v>2406</v>
      </c>
      <c r="O27" s="15"/>
    </row>
    <row r="28" spans="1:15" x14ac:dyDescent="0.3">
      <c r="A28" s="8" t="s">
        <v>35</v>
      </c>
      <c r="B28" s="9">
        <v>13053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>
        <f t="shared" si="0"/>
        <v>13053</v>
      </c>
      <c r="O28" s="15"/>
    </row>
    <row r="29" spans="1:15" x14ac:dyDescent="0.3">
      <c r="A29" s="8" t="s">
        <v>36</v>
      </c>
      <c r="B29" s="9">
        <v>2324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>
        <f t="shared" si="0"/>
        <v>2324</v>
      </c>
      <c r="O29" s="15"/>
    </row>
    <row r="30" spans="1:15" x14ac:dyDescent="0.3">
      <c r="A30" s="8" t="s">
        <v>37</v>
      </c>
      <c r="B30" s="9">
        <v>7776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0">
        <f t="shared" si="0"/>
        <v>7776</v>
      </c>
      <c r="O30" s="15"/>
    </row>
    <row r="31" spans="1:15" ht="15" thickBot="1" x14ac:dyDescent="0.35">
      <c r="A31" s="11" t="s">
        <v>38</v>
      </c>
      <c r="B31" s="12">
        <f t="shared" ref="B31:N31" si="1">SUM(B8:B30)</f>
        <v>201305</v>
      </c>
      <c r="C31" s="12">
        <f t="shared" si="1"/>
        <v>0</v>
      </c>
      <c r="D31" s="12">
        <f t="shared" si="1"/>
        <v>0</v>
      </c>
      <c r="E31" s="12">
        <f t="shared" si="1"/>
        <v>0</v>
      </c>
      <c r="F31" s="12">
        <f t="shared" si="1"/>
        <v>0</v>
      </c>
      <c r="G31" s="12">
        <f t="shared" si="1"/>
        <v>0</v>
      </c>
      <c r="H31" s="12">
        <f t="shared" si="1"/>
        <v>0</v>
      </c>
      <c r="I31" s="12">
        <f t="shared" si="1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12">
        <f t="shared" si="1"/>
        <v>201305</v>
      </c>
      <c r="O31" s="15"/>
    </row>
    <row r="32" spans="1:15" ht="15" thickTop="1" x14ac:dyDescent="0.3">
      <c r="A32" s="13" t="s">
        <v>39</v>
      </c>
      <c r="B32" s="13">
        <v>12440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9"/>
      <c r="N32" s="10">
        <f t="shared" ref="N32:N60" si="2">SUM(B32:M32)</f>
        <v>12440</v>
      </c>
      <c r="O32" s="15"/>
    </row>
    <row r="33" spans="1:15" x14ac:dyDescent="0.3">
      <c r="A33" s="13" t="s">
        <v>40</v>
      </c>
      <c r="B33" s="13">
        <v>16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9"/>
      <c r="N33" s="10">
        <f t="shared" si="2"/>
        <v>16</v>
      </c>
      <c r="O33" s="15"/>
    </row>
    <row r="34" spans="1:15" x14ac:dyDescent="0.3">
      <c r="A34" s="13" t="s">
        <v>41</v>
      </c>
      <c r="B34" s="13">
        <v>2459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9"/>
      <c r="N34" s="10">
        <f t="shared" si="2"/>
        <v>2459</v>
      </c>
      <c r="O34" s="15"/>
    </row>
    <row r="35" spans="1:15" x14ac:dyDescent="0.3">
      <c r="A35" s="13" t="s">
        <v>42</v>
      </c>
      <c r="B35" s="13">
        <v>74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9"/>
      <c r="N35" s="10">
        <f t="shared" si="2"/>
        <v>74</v>
      </c>
      <c r="O35" s="15"/>
    </row>
    <row r="36" spans="1:15" x14ac:dyDescent="0.3">
      <c r="A36" s="13" t="s">
        <v>43</v>
      </c>
      <c r="B36" s="13">
        <v>437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9"/>
      <c r="N36" s="10">
        <f t="shared" si="2"/>
        <v>437</v>
      </c>
      <c r="O36" s="15"/>
    </row>
    <row r="37" spans="1:15" x14ac:dyDescent="0.3">
      <c r="A37" s="13" t="s">
        <v>44</v>
      </c>
      <c r="B37" s="13">
        <v>354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9"/>
      <c r="N37" s="10">
        <f t="shared" si="2"/>
        <v>354</v>
      </c>
      <c r="O37" s="15"/>
    </row>
    <row r="38" spans="1:15" x14ac:dyDescent="0.3">
      <c r="A38" s="13" t="s">
        <v>45</v>
      </c>
      <c r="B38" s="13">
        <v>4333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9"/>
      <c r="N38" s="10">
        <f t="shared" si="2"/>
        <v>4333</v>
      </c>
      <c r="O38" s="15"/>
    </row>
    <row r="39" spans="1:15" x14ac:dyDescent="0.3">
      <c r="A39" s="13" t="s">
        <v>46</v>
      </c>
      <c r="B39" s="13">
        <v>2019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9"/>
      <c r="N39" s="10">
        <f t="shared" si="2"/>
        <v>2019</v>
      </c>
      <c r="O39" s="15"/>
    </row>
    <row r="40" spans="1:15" x14ac:dyDescent="0.3">
      <c r="A40" s="13" t="s">
        <v>47</v>
      </c>
      <c r="B40" s="13">
        <v>61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9"/>
      <c r="N40" s="10">
        <f t="shared" si="2"/>
        <v>61</v>
      </c>
      <c r="O40" s="15"/>
    </row>
    <row r="41" spans="1:15" x14ac:dyDescent="0.3">
      <c r="A41" s="13" t="s">
        <v>48</v>
      </c>
      <c r="B41" s="13">
        <v>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9"/>
      <c r="N41" s="10">
        <f t="shared" si="2"/>
        <v>2</v>
      </c>
      <c r="O41" s="15"/>
    </row>
    <row r="42" spans="1:15" x14ac:dyDescent="0.3">
      <c r="A42" s="13" t="s">
        <v>49</v>
      </c>
      <c r="B42" s="13">
        <v>8111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9"/>
      <c r="N42" s="10">
        <f t="shared" si="2"/>
        <v>8111</v>
      </c>
      <c r="O42" s="15"/>
    </row>
    <row r="43" spans="1:15" x14ac:dyDescent="0.3">
      <c r="A43" s="13" t="s">
        <v>50</v>
      </c>
      <c r="B43" s="13">
        <v>826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9"/>
      <c r="N43" s="10">
        <f t="shared" si="2"/>
        <v>826</v>
      </c>
      <c r="O43" s="15"/>
    </row>
    <row r="44" spans="1:15" x14ac:dyDescent="0.3">
      <c r="A44" s="13" t="s">
        <v>51</v>
      </c>
      <c r="B44" s="13">
        <v>3225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9"/>
      <c r="N44" s="10">
        <f t="shared" si="2"/>
        <v>3225</v>
      </c>
      <c r="O44" s="15"/>
    </row>
    <row r="45" spans="1:15" x14ac:dyDescent="0.3">
      <c r="A45" s="13" t="s">
        <v>52</v>
      </c>
      <c r="B45" s="13">
        <v>5312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9"/>
      <c r="N45" s="10">
        <f t="shared" si="2"/>
        <v>5312</v>
      </c>
      <c r="O45" s="15"/>
    </row>
    <row r="46" spans="1:15" x14ac:dyDescent="0.3">
      <c r="A46" s="13" t="s">
        <v>53</v>
      </c>
      <c r="B46" s="13">
        <v>15120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9"/>
      <c r="N46" s="10">
        <f t="shared" si="2"/>
        <v>15120</v>
      </c>
      <c r="O46" s="15"/>
    </row>
    <row r="47" spans="1:15" x14ac:dyDescent="0.3">
      <c r="A47" s="13" t="s">
        <v>54</v>
      </c>
      <c r="B47" s="13">
        <v>20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9"/>
      <c r="N47" s="10">
        <f t="shared" si="2"/>
        <v>20</v>
      </c>
      <c r="O47" s="15"/>
    </row>
    <row r="48" spans="1:15" x14ac:dyDescent="0.3">
      <c r="A48" s="13" t="s">
        <v>55</v>
      </c>
      <c r="B48" s="13">
        <v>11817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9"/>
      <c r="N48" s="10">
        <f t="shared" si="2"/>
        <v>11817</v>
      </c>
      <c r="O48" s="15"/>
    </row>
    <row r="49" spans="1:15" x14ac:dyDescent="0.3">
      <c r="A49" s="13" t="s">
        <v>56</v>
      </c>
      <c r="B49" s="13">
        <v>143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9"/>
      <c r="N49" s="10">
        <f t="shared" si="2"/>
        <v>143</v>
      </c>
      <c r="O49" s="15"/>
    </row>
    <row r="50" spans="1:15" x14ac:dyDescent="0.3">
      <c r="A50" s="13" t="s">
        <v>57</v>
      </c>
      <c r="B50" s="13">
        <v>10653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9"/>
      <c r="N50" s="10">
        <f t="shared" si="2"/>
        <v>10653</v>
      </c>
      <c r="O50" s="15"/>
    </row>
    <row r="51" spans="1:15" x14ac:dyDescent="0.3">
      <c r="A51" s="13" t="s">
        <v>58</v>
      </c>
      <c r="B51" s="13">
        <v>83</v>
      </c>
      <c r="C51" s="13"/>
      <c r="D51" s="13"/>
      <c r="E51" s="13"/>
      <c r="F51" s="9"/>
      <c r="G51" s="13"/>
      <c r="H51" s="13"/>
      <c r="I51" s="13"/>
      <c r="J51" s="13"/>
      <c r="K51" s="13"/>
      <c r="L51" s="13"/>
      <c r="M51" s="9"/>
      <c r="N51" s="10">
        <f t="shared" si="2"/>
        <v>83</v>
      </c>
      <c r="O51" s="15"/>
    </row>
    <row r="52" spans="1:15" x14ac:dyDescent="0.3">
      <c r="A52" s="13" t="s">
        <v>59</v>
      </c>
      <c r="B52" s="13">
        <v>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9"/>
      <c r="N52" s="10">
        <f t="shared" si="2"/>
        <v>0</v>
      </c>
      <c r="O52" s="15"/>
    </row>
    <row r="53" spans="1:15" x14ac:dyDescent="0.3">
      <c r="A53" s="13" t="s">
        <v>60</v>
      </c>
      <c r="B53" s="13">
        <v>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9"/>
      <c r="N53" s="10">
        <f t="shared" si="2"/>
        <v>5</v>
      </c>
      <c r="O53" s="15"/>
    </row>
    <row r="54" spans="1:15" x14ac:dyDescent="0.3">
      <c r="A54" s="13" t="s">
        <v>61</v>
      </c>
      <c r="B54" s="13">
        <v>4503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9"/>
      <c r="N54" s="10">
        <f t="shared" si="2"/>
        <v>4503</v>
      </c>
      <c r="O54" s="15"/>
    </row>
    <row r="55" spans="1:15" x14ac:dyDescent="0.3">
      <c r="A55" s="13" t="s">
        <v>62</v>
      </c>
      <c r="B55" s="13">
        <v>15348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9"/>
      <c r="N55" s="10">
        <f t="shared" si="2"/>
        <v>15348</v>
      </c>
      <c r="O55" s="15"/>
    </row>
    <row r="56" spans="1:15" x14ac:dyDescent="0.3">
      <c r="A56" s="13" t="s">
        <v>63</v>
      </c>
      <c r="B56" s="13">
        <v>24916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9"/>
      <c r="N56" s="10">
        <f t="shared" si="2"/>
        <v>24916</v>
      </c>
      <c r="O56" s="15"/>
    </row>
    <row r="57" spans="1:15" x14ac:dyDescent="0.3">
      <c r="A57" s="13" t="s">
        <v>64</v>
      </c>
      <c r="B57" s="13">
        <v>337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9"/>
      <c r="N57" s="10">
        <f t="shared" si="2"/>
        <v>337</v>
      </c>
      <c r="O57" s="15"/>
    </row>
    <row r="58" spans="1:15" x14ac:dyDescent="0.3">
      <c r="A58" s="13" t="s">
        <v>65</v>
      </c>
      <c r="B58" s="13">
        <v>1180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9"/>
      <c r="N58" s="10">
        <f t="shared" si="2"/>
        <v>1180</v>
      </c>
      <c r="O58" s="15"/>
    </row>
    <row r="59" spans="1:15" x14ac:dyDescent="0.3">
      <c r="A59" s="13" t="s">
        <v>66</v>
      </c>
      <c r="B59" s="13">
        <v>7170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9"/>
      <c r="N59" s="10">
        <f t="shared" si="2"/>
        <v>7170</v>
      </c>
      <c r="O59" s="15"/>
    </row>
    <row r="60" spans="1:15" x14ac:dyDescent="0.3">
      <c r="A60" s="13" t="s">
        <v>67</v>
      </c>
      <c r="B60" s="13">
        <v>12926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9"/>
      <c r="N60" s="10">
        <f t="shared" si="2"/>
        <v>12926</v>
      </c>
      <c r="O60" s="15"/>
    </row>
    <row r="61" spans="1:15" ht="15" thickBot="1" x14ac:dyDescent="0.35">
      <c r="A61" s="11" t="s">
        <v>68</v>
      </c>
      <c r="B61" s="12">
        <f t="shared" ref="B61:N61" si="3">SUM(B32:B60)</f>
        <v>143890</v>
      </c>
      <c r="C61" s="12">
        <f t="shared" si="3"/>
        <v>0</v>
      </c>
      <c r="D61" s="12">
        <f t="shared" si="3"/>
        <v>0</v>
      </c>
      <c r="E61" s="12">
        <f t="shared" si="3"/>
        <v>0</v>
      </c>
      <c r="F61" s="12">
        <f t="shared" si="3"/>
        <v>0</v>
      </c>
      <c r="G61" s="12">
        <f t="shared" si="3"/>
        <v>0</v>
      </c>
      <c r="H61" s="12">
        <f t="shared" si="3"/>
        <v>0</v>
      </c>
      <c r="I61" s="12">
        <f t="shared" si="3"/>
        <v>0</v>
      </c>
      <c r="J61" s="12">
        <f t="shared" si="3"/>
        <v>0</v>
      </c>
      <c r="K61" s="12">
        <f t="shared" si="3"/>
        <v>0</v>
      </c>
      <c r="L61" s="12">
        <f t="shared" si="3"/>
        <v>0</v>
      </c>
      <c r="M61" s="12">
        <f t="shared" si="3"/>
        <v>0</v>
      </c>
      <c r="N61" s="12">
        <f t="shared" si="3"/>
        <v>143890</v>
      </c>
      <c r="O61" s="15"/>
    </row>
    <row r="62" spans="1:15" ht="15.6" thickTop="1" thickBot="1" x14ac:dyDescent="0.35">
      <c r="A62" s="11" t="s">
        <v>69</v>
      </c>
      <c r="B62" s="12">
        <f t="shared" ref="B62:N62" si="4">+B61+B31</f>
        <v>345195</v>
      </c>
      <c r="C62" s="12">
        <f t="shared" si="4"/>
        <v>0</v>
      </c>
      <c r="D62" s="12">
        <f t="shared" si="4"/>
        <v>0</v>
      </c>
      <c r="E62" s="12">
        <f t="shared" si="4"/>
        <v>0</v>
      </c>
      <c r="F62" s="12">
        <f t="shared" si="4"/>
        <v>0</v>
      </c>
      <c r="G62" s="12">
        <f t="shared" si="4"/>
        <v>0</v>
      </c>
      <c r="H62" s="12">
        <f t="shared" si="4"/>
        <v>0</v>
      </c>
      <c r="I62" s="12">
        <f t="shared" si="4"/>
        <v>0</v>
      </c>
      <c r="J62" s="12">
        <f t="shared" si="4"/>
        <v>0</v>
      </c>
      <c r="K62" s="12">
        <f t="shared" si="4"/>
        <v>0</v>
      </c>
      <c r="L62" s="12">
        <f t="shared" si="4"/>
        <v>0</v>
      </c>
      <c r="M62" s="12">
        <f t="shared" si="4"/>
        <v>0</v>
      </c>
      <c r="N62" s="12">
        <f t="shared" si="4"/>
        <v>345195</v>
      </c>
      <c r="O62" s="15"/>
    </row>
    <row r="63" spans="1:15" ht="15" thickTop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5" x14ac:dyDescent="0.3">
      <c r="A64" s="3" t="s">
        <v>70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4"/>
    </row>
  </sheetData>
  <printOptions horizontalCentered="1"/>
  <pageMargins left="0" right="0" top="0.39370078740157483" bottom="0.39370078740157483" header="0" footer="0"/>
  <pageSetup paperSize="9" scale="63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2023-05-12T08:26:04Z</cp:lastPrinted>
  <dcterms:created xsi:type="dcterms:W3CDTF">2023-05-12T08:20:08Z</dcterms:created>
  <dcterms:modified xsi:type="dcterms:W3CDTF">2024-03-19T13:13:06Z</dcterms:modified>
</cp:coreProperties>
</file>