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pexmadrid-my.sharepoint.com/personal/ana_fepex_es/Documents/PORTAL/Estadísticas/ADUANAS/FyH/Export/"/>
    </mc:Choice>
  </mc:AlternateContent>
  <xr:revisionPtr revIDLastSave="140" documentId="8_{AC243C22-808C-42DD-A2BB-D0E36FBB03E8}" xr6:coauthVersionLast="47" xr6:coauthVersionMax="47" xr10:uidLastSave="{33C8A055-D0D8-4218-A352-53974652BCBD}"/>
  <bookViews>
    <workbookView xWindow="28680" yWindow="-120" windowWidth="29040" windowHeight="15720" activeTab="2" xr2:uid="{98357577-0C59-43CE-ADB2-F9711BA289E5}"/>
  </bookViews>
  <sheets>
    <sheet name="2022" sheetId="1" r:id="rId1"/>
    <sheet name="2023" sheetId="2" r:id="rId2"/>
    <sheet name="2024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2" i="7" l="1"/>
  <c r="L61" i="7"/>
  <c r="L31" i="7"/>
  <c r="E61" i="7" l="1"/>
  <c r="E31" i="7"/>
  <c r="E62" i="7" l="1"/>
  <c r="M61" i="7"/>
  <c r="K61" i="7"/>
  <c r="J61" i="7"/>
  <c r="I61" i="7"/>
  <c r="H61" i="7"/>
  <c r="G61" i="7"/>
  <c r="F61" i="7"/>
  <c r="D61" i="7"/>
  <c r="D62" i="7" s="1"/>
  <c r="C61" i="7"/>
  <c r="B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M31" i="7"/>
  <c r="K31" i="7"/>
  <c r="J31" i="7"/>
  <c r="I31" i="7"/>
  <c r="H31" i="7"/>
  <c r="G31" i="7"/>
  <c r="F31" i="7"/>
  <c r="D31" i="7"/>
  <c r="C31" i="7"/>
  <c r="B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M62" i="7" l="1"/>
  <c r="C62" i="7"/>
  <c r="B62" i="7"/>
  <c r="N61" i="7"/>
  <c r="F62" i="7"/>
  <c r="G62" i="7"/>
  <c r="H62" i="7"/>
  <c r="I62" i="7"/>
  <c r="N31" i="7"/>
  <c r="J62" i="7"/>
  <c r="K62" i="7"/>
  <c r="N62" i="7" l="1"/>
  <c r="H31" i="2" l="1"/>
  <c r="D61" i="2" l="1"/>
  <c r="C61" i="2"/>
  <c r="B61" i="2"/>
  <c r="D61" i="1"/>
  <c r="D62" i="1" s="1"/>
  <c r="C61" i="1"/>
  <c r="C62" i="1" s="1"/>
  <c r="B61" i="1"/>
  <c r="B62" i="1" s="1"/>
  <c r="D31" i="2"/>
  <c r="C31" i="2"/>
  <c r="B31" i="2"/>
  <c r="D31" i="1"/>
  <c r="C31" i="1"/>
  <c r="B31" i="1"/>
  <c r="M61" i="2"/>
  <c r="L61" i="2"/>
  <c r="K61" i="2"/>
  <c r="J61" i="2"/>
  <c r="J62" i="2" s="1"/>
  <c r="I61" i="2"/>
  <c r="H61" i="2"/>
  <c r="G61" i="2"/>
  <c r="F61" i="2"/>
  <c r="E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M31" i="2"/>
  <c r="L31" i="2"/>
  <c r="K31" i="2"/>
  <c r="J31" i="2"/>
  <c r="I31" i="2"/>
  <c r="G31" i="2"/>
  <c r="F31" i="2"/>
  <c r="E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M61" i="1"/>
  <c r="L61" i="1"/>
  <c r="K61" i="1"/>
  <c r="J61" i="1"/>
  <c r="I61" i="1"/>
  <c r="I62" i="1" s="1"/>
  <c r="H61" i="1"/>
  <c r="H62" i="1" s="1"/>
  <c r="G61" i="1"/>
  <c r="F61" i="1"/>
  <c r="F62" i="1" s="1"/>
  <c r="E61" i="1"/>
  <c r="E62" i="1" s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K31" i="1"/>
  <c r="J31" i="1"/>
  <c r="I31" i="1"/>
  <c r="H31" i="1"/>
  <c r="G31" i="1"/>
  <c r="F31" i="1"/>
  <c r="E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I62" i="2" l="1"/>
  <c r="N61" i="1"/>
  <c r="N62" i="1" s="1"/>
  <c r="N31" i="1"/>
  <c r="G62" i="1"/>
  <c r="J62" i="1"/>
  <c r="L62" i="1"/>
  <c r="K62" i="1"/>
  <c r="M62" i="1"/>
  <c r="G62" i="2"/>
  <c r="C62" i="2"/>
  <c r="F62" i="2"/>
  <c r="B62" i="2"/>
  <c r="D62" i="2"/>
  <c r="E62" i="2"/>
  <c r="H62" i="2"/>
  <c r="M62" i="2"/>
  <c r="K62" i="2"/>
  <c r="L62" i="2"/>
  <c r="N31" i="2"/>
  <c r="N61" i="2"/>
  <c r="N62" i="2" l="1"/>
</calcChain>
</file>

<file path=xl/sharedStrings.xml><?xml version="1.0" encoding="utf-8"?>
<sst xmlns="http://schemas.openxmlformats.org/spreadsheetml/2006/main" count="216" uniqueCount="75">
  <si>
    <t>EXPORTACIONES ESPAÑOLAS DE FRUTAS Y HORTALIZAS FRESCAS</t>
  </si>
  <si>
    <t>AÑO 2022</t>
  </si>
  <si>
    <t>TONELADAS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</si>
  <si>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</si>
  <si>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</si>
  <si>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</si>
  <si>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</si>
  <si>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</si>
  <si>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</si>
  <si>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</si>
  <si>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</si>
  <si>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</si>
  <si>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</si>
  <si>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</si>
  <si>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</si>
  <si>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</si>
  <si>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Acelga</t>
  </si>
  <si>
    <t>Ajo</t>
  </si>
  <si>
    <t>Alcachofa</t>
  </si>
  <si>
    <t>Apio</t>
  </si>
  <si>
    <t>Berenjena</t>
  </si>
  <si>
    <t>Calabacín</t>
  </si>
  <si>
    <t>Calabaza</t>
  </si>
  <si>
    <t>Cebolla</t>
  </si>
  <si>
    <t>Coles</t>
  </si>
  <si>
    <t>Endivia y escarola</t>
  </si>
  <si>
    <t>Espárrago</t>
  </si>
  <si>
    <t>Espinaca</t>
  </si>
  <si>
    <t>Guisante</t>
  </si>
  <si>
    <t>Judía verde</t>
  </si>
  <si>
    <t>Lechuga</t>
  </si>
  <si>
    <t>Maíz dulce</t>
  </si>
  <si>
    <t>Patata</t>
  </si>
  <si>
    <t>Pepino</t>
  </si>
  <si>
    <t>Pimiento</t>
  </si>
  <si>
    <t>Puerro</t>
  </si>
  <si>
    <t>Tomate</t>
  </si>
  <si>
    <t>Zanahoria</t>
  </si>
  <si>
    <t>Otras hortalizas frescas</t>
  </si>
  <si>
    <t>T. HORTALIZAS</t>
  </si>
  <si>
    <t>Aguacate</t>
  </si>
  <si>
    <t>Albaricoque</t>
  </si>
  <si>
    <t>Arándano</t>
  </si>
  <si>
    <t>Caqui</t>
  </si>
  <si>
    <t>Cereza y guinda</t>
  </si>
  <si>
    <t>Ciruela</t>
  </si>
  <si>
    <t>Frambuesa</t>
  </si>
  <si>
    <t>Fresa</t>
  </si>
  <si>
    <t>Grosella</t>
  </si>
  <si>
    <t>Higo fresco</t>
  </si>
  <si>
    <t>Kiwi</t>
  </si>
  <si>
    <t>Limón y lima</t>
  </si>
  <si>
    <t>Mandarina</t>
  </si>
  <si>
    <t>Mango, guayaba</t>
  </si>
  <si>
    <t>Manzana</t>
  </si>
  <si>
    <t>Melocotón</t>
  </si>
  <si>
    <t>Melón</t>
  </si>
  <si>
    <t>Mora</t>
  </si>
  <si>
    <t>Naranja</t>
  </si>
  <si>
    <t>Nectarina</t>
  </si>
  <si>
    <t>Otros cítricos</t>
  </si>
  <si>
    <t>Paraguaya</t>
  </si>
  <si>
    <t>Pera</t>
  </si>
  <si>
    <t>Piña</t>
  </si>
  <si>
    <t>Plátano</t>
  </si>
  <si>
    <t>Pomelo</t>
  </si>
  <si>
    <t>Sandía</t>
  </si>
  <si>
    <t>Uva de mesa</t>
  </si>
  <si>
    <t>Otras frutas</t>
  </si>
  <si>
    <t>TOTAL FRUTAS</t>
  </si>
  <si>
    <t>TOTAL F. Y H.</t>
  </si>
  <si>
    <t>* Datos sin consolidar</t>
  </si>
  <si>
    <t>AÑO 2023</t>
  </si>
  <si>
    <t>AÑO 2024</t>
  </si>
  <si>
    <t>* Datos definitivos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</si>
</sst>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4"/>
      <color rgb="FF0070C0"/>
      <name val="Calibri"/>
      <family val="2"/>
    </font>
    <font>
      <sz val="14"/>
      <color theme="4" tint="-0.249977111117893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2" fillId="0" borderId="0"/>
    <xf numFmtId="0" fontId="7" fillId="0" borderId="1" applyNumberFormat="0" applyFill="0" applyAlignment="0" applyProtection="0"/>
    <xf numFmtId="0" fontId="1" fillId="2" borderId="0" applyNumberFormat="0" applyBorder="0" applyAlignment="0" applyProtection="0"/>
  </cellStyleXfs>
  <cellXfs count="17">
    <xf numFmtId="0" fontId="0" fillId="0" borderId="0" xfId="0"/>
    <xf numFmtId="3" fontId="3" fillId="0" borderId="0" xfId="1" applyNumberFormat="1" applyFont="1"/>
    <xf numFmtId="0" fontId="4" fillId="0" borderId="0" xfId="1" applyFont="1"/>
    <xf numFmtId="3" fontId="5" fillId="0" borderId="0" xfId="1" applyNumberFormat="1" applyFont="1"/>
    <xf numFmtId="3" fontId="6" fillId="0" borderId="0" xfId="1" applyNumberFormat="1" applyFont="1"/>
    <xf numFmtId="0" fontId="3" fillId="0" borderId="0" xfId="1" applyFont="1"/>
    <xf numFmtId="0" fontId="5" fillId="0" borderId="0" xfId="1" applyFont="1"/>
    <xf numFmtId="3" fontId="7" fillId="0" borderId="1" xfId="2" applyNumberFormat="1" applyFill="1" applyAlignment="1">
      <alignment horizontal="center"/>
    </xf>
    <xf numFmtId="3" fontId="8" fillId="0" borderId="0" xfId="3" applyNumberFormat="1" applyFont="1" applyFill="1" applyBorder="1" applyAlignment="1">
      <alignment horizontal="left"/>
    </xf>
    <xf numFmtId="3" fontId="9" fillId="0" borderId="0" xfId="3" applyNumberFormat="1" applyFont="1" applyFill="1" applyBorder="1"/>
    <xf numFmtId="3" fontId="7" fillId="0" borderId="0" xfId="3" applyNumberFormat="1" applyFont="1" applyFill="1" applyBorder="1" applyAlignment="1">
      <alignment horizontal="right"/>
    </xf>
    <xf numFmtId="3" fontId="7" fillId="0" borderId="1" xfId="2" applyNumberFormat="1" applyFill="1" applyAlignment="1">
      <alignment horizontal="right"/>
    </xf>
    <xf numFmtId="3" fontId="7" fillId="0" borderId="1" xfId="2" applyNumberFormat="1" applyFill="1"/>
    <xf numFmtId="3" fontId="8" fillId="0" borderId="0" xfId="3" applyNumberFormat="1" applyFont="1" applyFill="1" applyBorder="1"/>
    <xf numFmtId="3" fontId="7" fillId="0" borderId="0" xfId="3" applyNumberFormat="1" applyFont="1" applyFill="1" applyBorder="1"/>
    <xf numFmtId="3" fontId="0" fillId="0" borderId="0" xfId="0" applyNumberFormat="1"/>
    <xf numFmtId="3" fontId="7" fillId="0" borderId="0" xfId="2" applyNumberFormat="1" applyFill="1" applyBorder="1" applyAlignment="1">
      <alignment horizontal="center"/>
    </xf>
  </cellXfs>
  <cellStyles count="4">
    <cellStyle name="20% - Énfasis3 2" xfId="3" xr:uid="{090C7E6F-5FD7-4A96-B133-F37DAF1E60B0}"/>
    <cellStyle name="Normal" xfId="0" builtinId="0"/>
    <cellStyle name="Normal 2" xfId="1" xr:uid="{9391B1AC-21A2-47A9-B428-64CFF092F69D}"/>
    <cellStyle name="Total 2" xfId="2" xr:uid="{E5AE360B-64E9-46D8-AEE0-31CA3B5BAB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29291-206D-4F4E-BF30-937B91C667B7}">
  <sheetPr>
    <pageSetUpPr fitToPage="1"/>
  </sheetPr>
  <dimension ref="A3:O64"/>
  <sheetViews>
    <sheetView workbookViewId="0">
      <selection activeCell="H4" sqref="H4"/>
    </sheetView>
  </sheetViews>
  <sheetFormatPr baseColWidth="10" defaultRowHeight="14.4" x14ac:dyDescent="0.3"/>
  <sheetData>
    <row r="3" spans="1:15" ht="18" x14ac:dyDescent="0.3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8" x14ac:dyDescent="0.35">
      <c r="A4" s="1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5" ht="18" x14ac:dyDescent="0.35">
      <c r="A5" s="5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thickBot="1" x14ac:dyDescent="0.35">
      <c r="A7" s="7"/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</row>
    <row r="8" spans="1:15" ht="15" thickTop="1" x14ac:dyDescent="0.3">
      <c r="A8" s="8" t="s">
        <v>16</v>
      </c>
      <c r="B8" s="9">
        <v>478</v>
      </c>
      <c r="C8" s="9">
        <v>660</v>
      </c>
      <c r="D8" s="9">
        <v>573</v>
      </c>
      <c r="E8" s="9">
        <v>498</v>
      </c>
      <c r="F8" s="9">
        <v>240</v>
      </c>
      <c r="G8" s="9">
        <v>107</v>
      </c>
      <c r="H8" s="9">
        <v>117</v>
      </c>
      <c r="I8" s="9">
        <v>88</v>
      </c>
      <c r="J8" s="9">
        <v>131</v>
      </c>
      <c r="K8" s="9">
        <v>259</v>
      </c>
      <c r="L8" s="9">
        <v>321</v>
      </c>
      <c r="M8" s="9">
        <v>444</v>
      </c>
      <c r="N8" s="10">
        <f t="shared" ref="N8:N30" si="0">SUM(B8:M8)</f>
        <v>3916</v>
      </c>
      <c r="O8" s="15"/>
    </row>
    <row r="9" spans="1:15" x14ac:dyDescent="0.3">
      <c r="A9" s="8" t="s">
        <v>17</v>
      </c>
      <c r="B9" s="9">
        <v>13974</v>
      </c>
      <c r="C9" s="9">
        <v>13120</v>
      </c>
      <c r="D9" s="9">
        <v>14099</v>
      </c>
      <c r="E9" s="9">
        <v>11957</v>
      </c>
      <c r="F9" s="9">
        <v>11652</v>
      </c>
      <c r="G9" s="9">
        <v>13977</v>
      </c>
      <c r="H9" s="9">
        <v>14356</v>
      </c>
      <c r="I9" s="9">
        <v>15594</v>
      </c>
      <c r="J9" s="9">
        <v>13595</v>
      </c>
      <c r="K9" s="9">
        <v>14484</v>
      </c>
      <c r="L9" s="9">
        <v>14365</v>
      </c>
      <c r="M9" s="9">
        <v>13781</v>
      </c>
      <c r="N9" s="10">
        <f t="shared" si="0"/>
        <v>164954</v>
      </c>
    </row>
    <row r="10" spans="1:15" x14ac:dyDescent="0.3">
      <c r="A10" s="8" t="s">
        <v>18</v>
      </c>
      <c r="B10" s="9">
        <v>2264</v>
      </c>
      <c r="C10" s="9">
        <v>3186</v>
      </c>
      <c r="D10" s="9">
        <v>3920</v>
      </c>
      <c r="E10" s="9">
        <v>2673</v>
      </c>
      <c r="F10" s="9">
        <v>921</v>
      </c>
      <c r="G10" s="9">
        <v>153</v>
      </c>
      <c r="H10" s="9">
        <v>11</v>
      </c>
      <c r="I10" s="9">
        <v>123</v>
      </c>
      <c r="J10" s="9">
        <v>52</v>
      </c>
      <c r="K10" s="9">
        <v>199</v>
      </c>
      <c r="L10" s="9">
        <v>877</v>
      </c>
      <c r="M10" s="9">
        <v>1642</v>
      </c>
      <c r="N10" s="10">
        <f t="shared" si="0"/>
        <v>16021</v>
      </c>
    </row>
    <row r="11" spans="1:15" x14ac:dyDescent="0.3">
      <c r="A11" s="8" t="s">
        <v>19</v>
      </c>
      <c r="B11" s="9">
        <v>13571</v>
      </c>
      <c r="C11" s="9">
        <v>12092</v>
      </c>
      <c r="D11" s="9">
        <v>13134</v>
      </c>
      <c r="E11" s="9">
        <v>12907</v>
      </c>
      <c r="F11" s="9">
        <v>11842</v>
      </c>
      <c r="G11" s="9">
        <v>5435</v>
      </c>
      <c r="H11" s="9">
        <v>2215</v>
      </c>
      <c r="I11" s="9">
        <v>1602</v>
      </c>
      <c r="J11" s="9">
        <v>1387</v>
      </c>
      <c r="K11" s="9">
        <v>1775</v>
      </c>
      <c r="L11" s="9">
        <v>6175</v>
      </c>
      <c r="M11" s="9">
        <v>11416</v>
      </c>
      <c r="N11" s="10">
        <f t="shared" si="0"/>
        <v>93551</v>
      </c>
    </row>
    <row r="12" spans="1:15" x14ac:dyDescent="0.3">
      <c r="A12" s="8" t="s">
        <v>20</v>
      </c>
      <c r="B12" s="9">
        <v>17050</v>
      </c>
      <c r="C12" s="9">
        <v>17346</v>
      </c>
      <c r="D12" s="9">
        <v>21182</v>
      </c>
      <c r="E12" s="9">
        <v>13858</v>
      </c>
      <c r="F12" s="9">
        <v>12170</v>
      </c>
      <c r="G12" s="9">
        <v>6339</v>
      </c>
      <c r="H12" s="9">
        <v>4918</v>
      </c>
      <c r="I12" s="9">
        <v>2786</v>
      </c>
      <c r="J12" s="9">
        <v>6708</v>
      </c>
      <c r="K12" s="9">
        <v>15561</v>
      </c>
      <c r="L12" s="9">
        <v>17496</v>
      </c>
      <c r="M12" s="9">
        <v>14960</v>
      </c>
      <c r="N12" s="10">
        <f t="shared" si="0"/>
        <v>150374</v>
      </c>
    </row>
    <row r="13" spans="1:15" x14ac:dyDescent="0.3">
      <c r="A13" s="8" t="s">
        <v>21</v>
      </c>
      <c r="B13" s="9">
        <v>36999</v>
      </c>
      <c r="C13" s="9">
        <v>41767</v>
      </c>
      <c r="D13" s="9">
        <v>47922</v>
      </c>
      <c r="E13" s="9">
        <v>40316</v>
      </c>
      <c r="F13" s="9">
        <v>41151</v>
      </c>
      <c r="G13" s="9">
        <v>16566</v>
      </c>
      <c r="H13" s="9">
        <v>6012</v>
      </c>
      <c r="I13" s="9">
        <v>5222</v>
      </c>
      <c r="J13" s="9">
        <v>14701</v>
      </c>
      <c r="K13" s="9">
        <v>36188</v>
      </c>
      <c r="L13" s="9">
        <v>35171</v>
      </c>
      <c r="M13" s="9">
        <v>31947</v>
      </c>
      <c r="N13" s="10">
        <f t="shared" si="0"/>
        <v>353962</v>
      </c>
    </row>
    <row r="14" spans="1:15" x14ac:dyDescent="0.3">
      <c r="A14" s="8" t="s">
        <v>22</v>
      </c>
      <c r="B14" s="9">
        <v>6722</v>
      </c>
      <c r="C14" s="9">
        <v>6252</v>
      </c>
      <c r="D14" s="9">
        <v>5528</v>
      </c>
      <c r="E14" s="9">
        <v>3856</v>
      </c>
      <c r="F14" s="9">
        <v>2488</v>
      </c>
      <c r="G14" s="9">
        <v>1211</v>
      </c>
      <c r="H14" s="9">
        <v>1679</v>
      </c>
      <c r="I14" s="9">
        <v>1726</v>
      </c>
      <c r="J14" s="9">
        <v>3591</v>
      </c>
      <c r="K14" s="9">
        <v>4719</v>
      </c>
      <c r="L14" s="9">
        <v>4226</v>
      </c>
      <c r="M14" s="9">
        <v>4213</v>
      </c>
      <c r="N14" s="10">
        <f t="shared" si="0"/>
        <v>46211</v>
      </c>
    </row>
    <row r="15" spans="1:15" x14ac:dyDescent="0.3">
      <c r="A15" s="8" t="s">
        <v>23</v>
      </c>
      <c r="B15" s="9">
        <v>26715</v>
      </c>
      <c r="C15" s="9">
        <v>26031</v>
      </c>
      <c r="D15" s="9">
        <v>24278</v>
      </c>
      <c r="E15" s="9">
        <v>17953</v>
      </c>
      <c r="F15" s="9">
        <v>16548</v>
      </c>
      <c r="G15" s="9">
        <v>22273</v>
      </c>
      <c r="H15" s="9">
        <v>34890</v>
      </c>
      <c r="I15" s="9">
        <v>33422</v>
      </c>
      <c r="J15" s="9">
        <v>31649</v>
      </c>
      <c r="K15" s="9">
        <v>30727</v>
      </c>
      <c r="L15" s="9">
        <v>28305</v>
      </c>
      <c r="M15" s="9">
        <v>24206</v>
      </c>
      <c r="N15" s="10">
        <f t="shared" si="0"/>
        <v>316997</v>
      </c>
    </row>
    <row r="16" spans="1:15" x14ac:dyDescent="0.3">
      <c r="A16" s="8" t="s">
        <v>24</v>
      </c>
      <c r="B16" s="9">
        <v>78289</v>
      </c>
      <c r="C16" s="9">
        <v>81733</v>
      </c>
      <c r="D16" s="9">
        <v>79549</v>
      </c>
      <c r="E16" s="9">
        <v>67888</v>
      </c>
      <c r="F16" s="9">
        <v>51532</v>
      </c>
      <c r="G16" s="9">
        <v>19884</v>
      </c>
      <c r="H16" s="9">
        <v>5529</v>
      </c>
      <c r="I16" s="9">
        <v>2506</v>
      </c>
      <c r="J16" s="9">
        <v>2974</v>
      </c>
      <c r="K16" s="9">
        <v>9164</v>
      </c>
      <c r="L16" s="9">
        <v>37866</v>
      </c>
      <c r="M16" s="9">
        <v>64663</v>
      </c>
      <c r="N16" s="10">
        <f t="shared" si="0"/>
        <v>501577</v>
      </c>
    </row>
    <row r="17" spans="1:14" x14ac:dyDescent="0.3">
      <c r="A17" s="8" t="s">
        <v>25</v>
      </c>
      <c r="B17" s="9">
        <v>11278</v>
      </c>
      <c r="C17" s="9">
        <v>11495</v>
      </c>
      <c r="D17" s="9">
        <v>11910</v>
      </c>
      <c r="E17" s="9">
        <v>9855</v>
      </c>
      <c r="F17" s="9">
        <v>5539</v>
      </c>
      <c r="G17" s="9">
        <v>1207</v>
      </c>
      <c r="H17" s="9">
        <v>1160</v>
      </c>
      <c r="I17" s="9">
        <v>1099</v>
      </c>
      <c r="J17" s="9">
        <v>1381</v>
      </c>
      <c r="K17" s="9">
        <v>2264</v>
      </c>
      <c r="L17" s="9">
        <v>7828</v>
      </c>
      <c r="M17" s="9">
        <v>10758</v>
      </c>
      <c r="N17" s="10">
        <f t="shared" si="0"/>
        <v>75774</v>
      </c>
    </row>
    <row r="18" spans="1:14" x14ac:dyDescent="0.3">
      <c r="A18" s="8" t="s">
        <v>26</v>
      </c>
      <c r="B18" s="9">
        <v>314</v>
      </c>
      <c r="C18" s="9">
        <v>698</v>
      </c>
      <c r="D18" s="9">
        <v>2886</v>
      </c>
      <c r="E18" s="9">
        <v>6270</v>
      </c>
      <c r="F18" s="9">
        <v>6649</v>
      </c>
      <c r="G18" s="9">
        <v>3326</v>
      </c>
      <c r="H18" s="9">
        <v>738</v>
      </c>
      <c r="I18" s="9">
        <v>444</v>
      </c>
      <c r="J18" s="9">
        <v>514</v>
      </c>
      <c r="K18" s="9">
        <v>366</v>
      </c>
      <c r="L18" s="9">
        <v>386</v>
      </c>
      <c r="M18" s="9">
        <v>463</v>
      </c>
      <c r="N18" s="10">
        <f t="shared" si="0"/>
        <v>23054</v>
      </c>
    </row>
    <row r="19" spans="1:14" x14ac:dyDescent="0.3">
      <c r="A19" s="8" t="s">
        <v>27</v>
      </c>
      <c r="B19" s="9">
        <v>6824</v>
      </c>
      <c r="C19" s="9">
        <v>6168</v>
      </c>
      <c r="D19" s="9">
        <v>5827</v>
      </c>
      <c r="E19" s="9">
        <v>3366</v>
      </c>
      <c r="F19" s="9">
        <v>977</v>
      </c>
      <c r="G19" s="9">
        <v>515</v>
      </c>
      <c r="H19" s="9">
        <v>546</v>
      </c>
      <c r="I19" s="9">
        <v>514</v>
      </c>
      <c r="J19" s="9">
        <v>1016</v>
      </c>
      <c r="K19" s="9">
        <v>1295</v>
      </c>
      <c r="L19" s="9">
        <v>3916</v>
      </c>
      <c r="M19" s="9">
        <v>6010</v>
      </c>
      <c r="N19" s="10">
        <f t="shared" si="0"/>
        <v>36974</v>
      </c>
    </row>
    <row r="20" spans="1:14" x14ac:dyDescent="0.3">
      <c r="A20" s="8" t="s">
        <v>28</v>
      </c>
      <c r="B20" s="9">
        <v>136</v>
      </c>
      <c r="C20" s="9">
        <v>303</v>
      </c>
      <c r="D20" s="9">
        <v>321</v>
      </c>
      <c r="E20" s="9">
        <v>350</v>
      </c>
      <c r="F20" s="9">
        <v>329</v>
      </c>
      <c r="G20" s="9">
        <v>178</v>
      </c>
      <c r="H20" s="9">
        <v>42</v>
      </c>
      <c r="I20" s="9">
        <v>31</v>
      </c>
      <c r="J20" s="9">
        <v>86</v>
      </c>
      <c r="K20" s="9">
        <v>132</v>
      </c>
      <c r="L20" s="9">
        <v>66</v>
      </c>
      <c r="M20" s="9">
        <v>97</v>
      </c>
      <c r="N20" s="10">
        <f t="shared" si="0"/>
        <v>2071</v>
      </c>
    </row>
    <row r="21" spans="1:14" x14ac:dyDescent="0.3">
      <c r="A21" s="8" t="s">
        <v>29</v>
      </c>
      <c r="B21" s="9">
        <v>1706</v>
      </c>
      <c r="C21" s="9">
        <v>2033</v>
      </c>
      <c r="D21" s="9">
        <v>2117</v>
      </c>
      <c r="E21" s="9">
        <v>2131</v>
      </c>
      <c r="F21" s="9">
        <v>2209</v>
      </c>
      <c r="G21" s="9">
        <v>1431</v>
      </c>
      <c r="H21" s="9">
        <v>1152</v>
      </c>
      <c r="I21" s="9">
        <v>964</v>
      </c>
      <c r="J21" s="9">
        <v>981</v>
      </c>
      <c r="K21" s="9">
        <v>1822</v>
      </c>
      <c r="L21" s="9">
        <v>1227</v>
      </c>
      <c r="M21" s="9">
        <v>1308</v>
      </c>
      <c r="N21" s="10">
        <f t="shared" si="0"/>
        <v>19081</v>
      </c>
    </row>
    <row r="22" spans="1:14" x14ac:dyDescent="0.3">
      <c r="A22" s="8" t="s">
        <v>30</v>
      </c>
      <c r="B22" s="9">
        <v>97030</v>
      </c>
      <c r="C22" s="9">
        <v>97045</v>
      </c>
      <c r="D22" s="9">
        <v>105819</v>
      </c>
      <c r="E22" s="9">
        <v>90575</v>
      </c>
      <c r="F22" s="9">
        <v>50181</v>
      </c>
      <c r="G22" s="9">
        <v>16244</v>
      </c>
      <c r="H22" s="9">
        <v>13286</v>
      </c>
      <c r="I22" s="9">
        <v>12132</v>
      </c>
      <c r="J22" s="9">
        <v>11046</v>
      </c>
      <c r="K22" s="9">
        <v>38119</v>
      </c>
      <c r="L22" s="9">
        <v>86066</v>
      </c>
      <c r="M22" s="9">
        <v>97301</v>
      </c>
      <c r="N22" s="10">
        <f t="shared" si="0"/>
        <v>714844</v>
      </c>
    </row>
    <row r="23" spans="1:14" x14ac:dyDescent="0.3">
      <c r="A23" s="8" t="s">
        <v>31</v>
      </c>
      <c r="B23" s="9">
        <v>778</v>
      </c>
      <c r="C23" s="9">
        <v>930</v>
      </c>
      <c r="D23" s="9">
        <v>1355</v>
      </c>
      <c r="E23" s="9">
        <v>2001</v>
      </c>
      <c r="F23" s="9">
        <v>4528</v>
      </c>
      <c r="G23" s="9">
        <v>8820</v>
      </c>
      <c r="H23" s="9">
        <v>6782</v>
      </c>
      <c r="I23" s="9">
        <v>1186</v>
      </c>
      <c r="J23" s="9">
        <v>1999</v>
      </c>
      <c r="K23" s="9">
        <v>4478</v>
      </c>
      <c r="L23" s="9">
        <v>3184</v>
      </c>
      <c r="M23" s="9">
        <v>1101</v>
      </c>
      <c r="N23" s="10">
        <f t="shared" si="0"/>
        <v>37142</v>
      </c>
    </row>
    <row r="24" spans="1:14" x14ac:dyDescent="0.3">
      <c r="A24" s="8" t="s">
        <v>32</v>
      </c>
      <c r="B24" s="9">
        <v>19828</v>
      </c>
      <c r="C24" s="9">
        <v>17926</v>
      </c>
      <c r="D24" s="9">
        <v>45658</v>
      </c>
      <c r="E24" s="9">
        <v>13648</v>
      </c>
      <c r="F24" s="9">
        <v>28096</v>
      </c>
      <c r="G24" s="9">
        <v>42862</v>
      </c>
      <c r="H24" s="9">
        <v>24827</v>
      </c>
      <c r="I24" s="9">
        <v>54371</v>
      </c>
      <c r="J24" s="9">
        <v>45638</v>
      </c>
      <c r="K24" s="9">
        <v>28096</v>
      </c>
      <c r="L24" s="9">
        <v>31823</v>
      </c>
      <c r="M24" s="9">
        <v>21567</v>
      </c>
      <c r="N24" s="10">
        <f t="shared" si="0"/>
        <v>374340</v>
      </c>
    </row>
    <row r="25" spans="1:14" x14ac:dyDescent="0.3">
      <c r="A25" s="8" t="s">
        <v>33</v>
      </c>
      <c r="B25" s="9">
        <v>117027</v>
      </c>
      <c r="C25" s="9">
        <v>87196</v>
      </c>
      <c r="D25" s="9">
        <v>70543</v>
      </c>
      <c r="E25" s="9">
        <v>33369</v>
      </c>
      <c r="F25" s="9">
        <v>28185</v>
      </c>
      <c r="G25" s="9">
        <v>22115</v>
      </c>
      <c r="H25" s="9">
        <v>17562</v>
      </c>
      <c r="I25" s="9">
        <v>9573</v>
      </c>
      <c r="J25" s="9">
        <v>35847</v>
      </c>
      <c r="K25" s="9">
        <v>73974</v>
      </c>
      <c r="L25" s="9">
        <v>97559</v>
      </c>
      <c r="M25" s="9">
        <v>100896</v>
      </c>
      <c r="N25" s="10">
        <f t="shared" si="0"/>
        <v>693846</v>
      </c>
    </row>
    <row r="26" spans="1:14" x14ac:dyDescent="0.3">
      <c r="A26" s="8" t="s">
        <v>34</v>
      </c>
      <c r="B26" s="9">
        <v>117601</v>
      </c>
      <c r="C26" s="9">
        <v>112558</v>
      </c>
      <c r="D26" s="9">
        <v>113020</v>
      </c>
      <c r="E26" s="9">
        <v>68379</v>
      </c>
      <c r="F26" s="9">
        <v>40474</v>
      </c>
      <c r="G26" s="9">
        <v>26682</v>
      </c>
      <c r="H26" s="9">
        <v>25171</v>
      </c>
      <c r="I26" s="9">
        <v>15349</v>
      </c>
      <c r="J26" s="9">
        <v>24899</v>
      </c>
      <c r="K26" s="9">
        <v>49004</v>
      </c>
      <c r="L26" s="9">
        <v>96686</v>
      </c>
      <c r="M26" s="9">
        <v>105658</v>
      </c>
      <c r="N26" s="10">
        <f t="shared" si="0"/>
        <v>795481</v>
      </c>
    </row>
    <row r="27" spans="1:14" x14ac:dyDescent="0.3">
      <c r="A27" s="8" t="s">
        <v>35</v>
      </c>
      <c r="B27" s="9">
        <v>1312</v>
      </c>
      <c r="C27" s="9">
        <v>821</v>
      </c>
      <c r="D27" s="9">
        <v>805</v>
      </c>
      <c r="E27" s="9">
        <v>982</v>
      </c>
      <c r="F27" s="9">
        <v>4463</v>
      </c>
      <c r="G27" s="9">
        <v>7829</v>
      </c>
      <c r="H27" s="9">
        <v>2649</v>
      </c>
      <c r="I27" s="9">
        <v>2074</v>
      </c>
      <c r="J27" s="9">
        <v>2010</v>
      </c>
      <c r="K27" s="9">
        <v>1756</v>
      </c>
      <c r="L27" s="9">
        <v>950</v>
      </c>
      <c r="M27" s="9">
        <v>705</v>
      </c>
      <c r="N27" s="10">
        <f t="shared" si="0"/>
        <v>26356</v>
      </c>
    </row>
    <row r="28" spans="1:14" x14ac:dyDescent="0.3">
      <c r="A28" s="8" t="s">
        <v>36</v>
      </c>
      <c r="B28" s="9">
        <v>96111</v>
      </c>
      <c r="C28" s="9">
        <v>88025</v>
      </c>
      <c r="D28" s="9">
        <v>88167</v>
      </c>
      <c r="E28" s="9">
        <v>67463</v>
      </c>
      <c r="F28" s="9">
        <v>36404</v>
      </c>
      <c r="G28" s="9">
        <v>21129</v>
      </c>
      <c r="H28" s="9">
        <v>26255</v>
      </c>
      <c r="I28" s="9">
        <v>17165</v>
      </c>
      <c r="J28" s="9">
        <v>17339</v>
      </c>
      <c r="K28" s="9">
        <v>25005</v>
      </c>
      <c r="L28" s="9">
        <v>66835</v>
      </c>
      <c r="M28" s="9">
        <v>84264</v>
      </c>
      <c r="N28" s="10">
        <f t="shared" si="0"/>
        <v>634162</v>
      </c>
    </row>
    <row r="29" spans="1:14" x14ac:dyDescent="0.3">
      <c r="A29" s="8" t="s">
        <v>37</v>
      </c>
      <c r="B29" s="9">
        <v>8041</v>
      </c>
      <c r="C29" s="9">
        <v>7958</v>
      </c>
      <c r="D29" s="9">
        <v>7629</v>
      </c>
      <c r="E29" s="9">
        <v>10140</v>
      </c>
      <c r="F29" s="9">
        <v>18730</v>
      </c>
      <c r="G29" s="9">
        <v>21417</v>
      </c>
      <c r="H29" s="9">
        <v>6869</v>
      </c>
      <c r="I29" s="9">
        <v>4798</v>
      </c>
      <c r="J29" s="9">
        <v>5618</v>
      </c>
      <c r="K29" s="9">
        <v>5045</v>
      </c>
      <c r="L29" s="9">
        <v>4520</v>
      </c>
      <c r="M29" s="9">
        <v>7762</v>
      </c>
      <c r="N29" s="10">
        <f t="shared" si="0"/>
        <v>108527</v>
      </c>
    </row>
    <row r="30" spans="1:14" x14ac:dyDescent="0.3">
      <c r="A30" s="8" t="s">
        <v>38</v>
      </c>
      <c r="B30" s="9">
        <v>20279</v>
      </c>
      <c r="C30" s="9">
        <v>18267</v>
      </c>
      <c r="D30" s="9">
        <v>17484</v>
      </c>
      <c r="E30" s="9">
        <v>16481</v>
      </c>
      <c r="F30" s="9">
        <v>19083</v>
      </c>
      <c r="G30" s="9">
        <v>15481</v>
      </c>
      <c r="H30" s="9">
        <v>13590</v>
      </c>
      <c r="I30" s="9">
        <v>6881</v>
      </c>
      <c r="J30" s="9">
        <v>7088</v>
      </c>
      <c r="K30" s="9">
        <v>9488</v>
      </c>
      <c r="L30" s="9">
        <v>14539</v>
      </c>
      <c r="M30" s="9">
        <v>18139</v>
      </c>
      <c r="N30" s="10">
        <f t="shared" si="0"/>
        <v>176800</v>
      </c>
    </row>
    <row r="31" spans="1:14" ht="15" thickBot="1" x14ac:dyDescent="0.35">
      <c r="A31" s="11" t="s">
        <v>39</v>
      </c>
      <c r="B31" s="12">
        <f t="shared" ref="B31:N31" si="1">SUM(B8:B30)</f>
        <v>694327</v>
      </c>
      <c r="C31" s="12">
        <f t="shared" si="1"/>
        <v>653610</v>
      </c>
      <c r="D31" s="12">
        <f t="shared" si="1"/>
        <v>683726</v>
      </c>
      <c r="E31" s="12">
        <f t="shared" si="1"/>
        <v>496916</v>
      </c>
      <c r="F31" s="12">
        <f t="shared" si="1"/>
        <v>394391</v>
      </c>
      <c r="G31" s="12">
        <f t="shared" si="1"/>
        <v>275181</v>
      </c>
      <c r="H31" s="12">
        <f t="shared" si="1"/>
        <v>210356</v>
      </c>
      <c r="I31" s="12">
        <f t="shared" si="1"/>
        <v>189650</v>
      </c>
      <c r="J31" s="12">
        <f t="shared" si="1"/>
        <v>230250</v>
      </c>
      <c r="K31" s="12">
        <f t="shared" si="1"/>
        <v>353920</v>
      </c>
      <c r="L31" s="12">
        <f t="shared" si="1"/>
        <v>560387</v>
      </c>
      <c r="M31" s="12">
        <f t="shared" si="1"/>
        <v>623301</v>
      </c>
      <c r="N31" s="12">
        <f t="shared" si="1"/>
        <v>5366015</v>
      </c>
    </row>
    <row r="32" spans="1:14" ht="15" thickTop="1" x14ac:dyDescent="0.3">
      <c r="A32" s="13" t="s">
        <v>40</v>
      </c>
      <c r="B32" s="13">
        <v>15712</v>
      </c>
      <c r="C32" s="13">
        <v>15721</v>
      </c>
      <c r="D32" s="13">
        <v>15881</v>
      </c>
      <c r="E32" s="13">
        <v>17150</v>
      </c>
      <c r="F32" s="13">
        <v>12490</v>
      </c>
      <c r="G32" s="13">
        <v>11507</v>
      </c>
      <c r="H32" s="13">
        <v>11600</v>
      </c>
      <c r="I32" s="13">
        <v>9971</v>
      </c>
      <c r="J32" s="13">
        <v>10796</v>
      </c>
      <c r="K32" s="13">
        <v>9659</v>
      </c>
      <c r="L32" s="13">
        <v>9770</v>
      </c>
      <c r="M32" s="13">
        <v>9445</v>
      </c>
      <c r="N32" s="10">
        <f t="shared" ref="N32:N60" si="2">SUM(B32:M32)</f>
        <v>149702</v>
      </c>
    </row>
    <row r="33" spans="1:14" x14ac:dyDescent="0.3">
      <c r="A33" s="13" t="s">
        <v>41</v>
      </c>
      <c r="B33" s="13">
        <v>12</v>
      </c>
      <c r="C33" s="13">
        <v>38</v>
      </c>
      <c r="D33" s="13">
        <v>5</v>
      </c>
      <c r="E33" s="13">
        <v>201</v>
      </c>
      <c r="F33" s="13">
        <v>18747</v>
      </c>
      <c r="G33" s="13">
        <v>23607</v>
      </c>
      <c r="H33" s="13">
        <v>9468</v>
      </c>
      <c r="I33" s="13">
        <v>4043</v>
      </c>
      <c r="J33" s="13">
        <v>1693</v>
      </c>
      <c r="K33" s="13">
        <v>1136</v>
      </c>
      <c r="L33" s="13">
        <v>568</v>
      </c>
      <c r="M33" s="13">
        <v>263</v>
      </c>
      <c r="N33" s="10">
        <f t="shared" si="2"/>
        <v>59781</v>
      </c>
    </row>
    <row r="34" spans="1:14" x14ac:dyDescent="0.3">
      <c r="A34" s="13" t="s">
        <v>42</v>
      </c>
      <c r="B34" s="13">
        <v>1142</v>
      </c>
      <c r="C34" s="13">
        <v>3544</v>
      </c>
      <c r="D34" s="13">
        <v>7912</v>
      </c>
      <c r="E34" s="13">
        <v>20482</v>
      </c>
      <c r="F34" s="13">
        <v>31872</v>
      </c>
      <c r="G34" s="13">
        <v>14669</v>
      </c>
      <c r="H34" s="13">
        <v>2163</v>
      </c>
      <c r="I34" s="13">
        <v>603</v>
      </c>
      <c r="J34" s="13">
        <v>1017</v>
      </c>
      <c r="K34" s="13">
        <v>1185</v>
      </c>
      <c r="L34" s="13">
        <v>1474</v>
      </c>
      <c r="M34" s="13">
        <v>1436</v>
      </c>
      <c r="N34" s="10">
        <f t="shared" si="2"/>
        <v>87499</v>
      </c>
    </row>
    <row r="35" spans="1:14" x14ac:dyDescent="0.3">
      <c r="A35" s="13" t="s">
        <v>43</v>
      </c>
      <c r="B35" s="13">
        <v>26166</v>
      </c>
      <c r="C35" s="13">
        <v>7343</v>
      </c>
      <c r="D35" s="13">
        <v>1376</v>
      </c>
      <c r="E35" s="13">
        <v>36</v>
      </c>
      <c r="F35" s="13">
        <v>134</v>
      </c>
      <c r="G35" s="13">
        <v>173</v>
      </c>
      <c r="H35" s="13">
        <v>310</v>
      </c>
      <c r="I35" s="13">
        <v>27</v>
      </c>
      <c r="J35" s="13">
        <v>2295</v>
      </c>
      <c r="K35" s="13">
        <v>20941</v>
      </c>
      <c r="L35" s="13">
        <v>35424</v>
      </c>
      <c r="M35" s="13">
        <v>25454</v>
      </c>
      <c r="N35" s="10">
        <f t="shared" si="2"/>
        <v>119679</v>
      </c>
    </row>
    <row r="36" spans="1:14" x14ac:dyDescent="0.3">
      <c r="A36" s="13" t="s">
        <v>44</v>
      </c>
      <c r="B36" s="13">
        <v>26</v>
      </c>
      <c r="C36" s="13">
        <v>1293</v>
      </c>
      <c r="D36" s="13">
        <v>7</v>
      </c>
      <c r="E36" s="13">
        <v>148</v>
      </c>
      <c r="F36" s="13">
        <v>5027</v>
      </c>
      <c r="G36" s="13">
        <v>15593</v>
      </c>
      <c r="H36" s="13">
        <v>4460</v>
      </c>
      <c r="I36" s="13">
        <v>630</v>
      </c>
      <c r="J36" s="13">
        <v>91</v>
      </c>
      <c r="K36" s="13">
        <v>10</v>
      </c>
      <c r="L36" s="13">
        <v>120</v>
      </c>
      <c r="M36" s="13">
        <v>449</v>
      </c>
      <c r="N36" s="10">
        <f t="shared" si="2"/>
        <v>27854</v>
      </c>
    </row>
    <row r="37" spans="1:14" x14ac:dyDescent="0.3">
      <c r="A37" s="13" t="s">
        <v>45</v>
      </c>
      <c r="B37" s="13">
        <v>86</v>
      </c>
      <c r="C37" s="13">
        <v>182</v>
      </c>
      <c r="D37" s="13">
        <v>351</v>
      </c>
      <c r="E37" s="13">
        <v>406</v>
      </c>
      <c r="F37" s="13">
        <v>1224</v>
      </c>
      <c r="G37" s="13">
        <v>11101</v>
      </c>
      <c r="H37" s="13">
        <v>19492</v>
      </c>
      <c r="I37" s="13">
        <v>20086</v>
      </c>
      <c r="J37" s="13">
        <v>19489</v>
      </c>
      <c r="K37" s="13">
        <v>13336</v>
      </c>
      <c r="L37" s="13">
        <v>5894</v>
      </c>
      <c r="M37" s="13">
        <v>1533</v>
      </c>
      <c r="N37" s="10">
        <f t="shared" si="2"/>
        <v>93180</v>
      </c>
    </row>
    <row r="38" spans="1:14" x14ac:dyDescent="0.3">
      <c r="A38" s="13" t="s">
        <v>46</v>
      </c>
      <c r="B38" s="13">
        <v>6010</v>
      </c>
      <c r="C38" s="13">
        <v>5902</v>
      </c>
      <c r="D38" s="13">
        <v>7384</v>
      </c>
      <c r="E38" s="13">
        <v>8666</v>
      </c>
      <c r="F38" s="13">
        <v>11498</v>
      </c>
      <c r="G38" s="13">
        <v>5002</v>
      </c>
      <c r="H38" s="13">
        <v>1076</v>
      </c>
      <c r="I38" s="13">
        <v>770</v>
      </c>
      <c r="J38" s="13">
        <v>1536</v>
      </c>
      <c r="K38" s="13">
        <v>5208</v>
      </c>
      <c r="L38" s="13">
        <v>8062</v>
      </c>
      <c r="M38" s="13">
        <v>7278</v>
      </c>
      <c r="N38" s="10">
        <f t="shared" si="2"/>
        <v>68392</v>
      </c>
    </row>
    <row r="39" spans="1:14" x14ac:dyDescent="0.3">
      <c r="A39" s="13" t="s">
        <v>47</v>
      </c>
      <c r="B39" s="13">
        <v>11789</v>
      </c>
      <c r="C39" s="13">
        <v>40099</v>
      </c>
      <c r="D39" s="13">
        <v>72843</v>
      </c>
      <c r="E39" s="13">
        <v>92787</v>
      </c>
      <c r="F39" s="13">
        <v>51138</v>
      </c>
      <c r="G39" s="13">
        <v>11101</v>
      </c>
      <c r="H39" s="13">
        <v>1123</v>
      </c>
      <c r="I39" s="13">
        <v>912</v>
      </c>
      <c r="J39" s="13">
        <v>815</v>
      </c>
      <c r="K39" s="13">
        <v>753</v>
      </c>
      <c r="L39" s="13">
        <v>926</v>
      </c>
      <c r="M39" s="13">
        <v>2831</v>
      </c>
      <c r="N39" s="10">
        <f t="shared" si="2"/>
        <v>287117</v>
      </c>
    </row>
    <row r="40" spans="1:14" x14ac:dyDescent="0.3">
      <c r="A40" s="13" t="s">
        <v>48</v>
      </c>
      <c r="B40" s="13">
        <v>74</v>
      </c>
      <c r="C40" s="13">
        <v>18</v>
      </c>
      <c r="D40" s="13">
        <v>22</v>
      </c>
      <c r="E40" s="13">
        <v>24</v>
      </c>
      <c r="F40" s="13">
        <v>57</v>
      </c>
      <c r="G40" s="13">
        <v>31</v>
      </c>
      <c r="H40" s="13">
        <v>21</v>
      </c>
      <c r="I40" s="13">
        <v>7</v>
      </c>
      <c r="J40" s="13">
        <v>28</v>
      </c>
      <c r="K40" s="13">
        <v>259</v>
      </c>
      <c r="L40" s="13">
        <v>162</v>
      </c>
      <c r="M40" s="13">
        <v>91</v>
      </c>
      <c r="N40" s="10">
        <f t="shared" si="2"/>
        <v>794</v>
      </c>
    </row>
    <row r="41" spans="1:14" x14ac:dyDescent="0.3">
      <c r="A41" s="13" t="s">
        <v>49</v>
      </c>
      <c r="B41" s="13">
        <v>24</v>
      </c>
      <c r="C41" s="13">
        <v>11</v>
      </c>
      <c r="D41" s="13">
        <v>16</v>
      </c>
      <c r="E41" s="13">
        <v>88</v>
      </c>
      <c r="F41" s="13">
        <v>25</v>
      </c>
      <c r="G41" s="13">
        <v>369</v>
      </c>
      <c r="H41" s="13">
        <v>180</v>
      </c>
      <c r="I41" s="13">
        <v>871</v>
      </c>
      <c r="J41" s="13">
        <v>849</v>
      </c>
      <c r="K41" s="13">
        <v>829</v>
      </c>
      <c r="L41" s="13">
        <v>358</v>
      </c>
      <c r="M41" s="13">
        <v>129</v>
      </c>
      <c r="N41" s="10">
        <f t="shared" si="2"/>
        <v>3749</v>
      </c>
    </row>
    <row r="42" spans="1:14" x14ac:dyDescent="0.3">
      <c r="A42" s="13" t="s">
        <v>50</v>
      </c>
      <c r="B42" s="13">
        <v>2295</v>
      </c>
      <c r="C42" s="13">
        <v>2919</v>
      </c>
      <c r="D42" s="13">
        <v>2014</v>
      </c>
      <c r="E42" s="13">
        <v>2002</v>
      </c>
      <c r="F42" s="13">
        <v>1485</v>
      </c>
      <c r="G42" s="13">
        <v>1601</v>
      </c>
      <c r="H42" s="13">
        <v>1905</v>
      </c>
      <c r="I42" s="13">
        <v>2428</v>
      </c>
      <c r="J42" s="13">
        <v>3084</v>
      </c>
      <c r="K42" s="13">
        <v>3229</v>
      </c>
      <c r="L42" s="13">
        <v>2966</v>
      </c>
      <c r="M42" s="13">
        <v>2333</v>
      </c>
      <c r="N42" s="10">
        <f t="shared" si="2"/>
        <v>28261</v>
      </c>
    </row>
    <row r="43" spans="1:14" x14ac:dyDescent="0.3">
      <c r="A43" s="13" t="s">
        <v>51</v>
      </c>
      <c r="B43" s="13">
        <v>63760</v>
      </c>
      <c r="C43" s="13">
        <v>65759</v>
      </c>
      <c r="D43" s="13">
        <v>65838</v>
      </c>
      <c r="E43" s="13">
        <v>66899</v>
      </c>
      <c r="F43" s="13">
        <v>67416</v>
      </c>
      <c r="G43" s="13">
        <v>57945</v>
      </c>
      <c r="H43" s="13">
        <v>34187</v>
      </c>
      <c r="I43" s="13">
        <v>24983</v>
      </c>
      <c r="J43" s="13">
        <v>22399</v>
      </c>
      <c r="K43" s="13">
        <v>45456</v>
      </c>
      <c r="L43" s="13">
        <v>59104</v>
      </c>
      <c r="M43" s="13">
        <v>73943</v>
      </c>
      <c r="N43" s="10">
        <f t="shared" si="2"/>
        <v>647689</v>
      </c>
    </row>
    <row r="44" spans="1:14" x14ac:dyDescent="0.3">
      <c r="A44" s="13" t="s">
        <v>52</v>
      </c>
      <c r="B44" s="13">
        <v>208877</v>
      </c>
      <c r="C44" s="13">
        <v>159024</v>
      </c>
      <c r="D44" s="13">
        <v>130832</v>
      </c>
      <c r="E44" s="13">
        <v>82815</v>
      </c>
      <c r="F44" s="13">
        <v>47419</v>
      </c>
      <c r="G44" s="13">
        <v>9165</v>
      </c>
      <c r="H44" s="13">
        <v>1685</v>
      </c>
      <c r="I44" s="13">
        <v>1169</v>
      </c>
      <c r="J44" s="13">
        <v>13796</v>
      </c>
      <c r="K44" s="13">
        <v>108495</v>
      </c>
      <c r="L44" s="13">
        <v>221118</v>
      </c>
      <c r="M44" s="13">
        <v>267570</v>
      </c>
      <c r="N44" s="10">
        <f t="shared" si="2"/>
        <v>1251965</v>
      </c>
    </row>
    <row r="45" spans="1:14" x14ac:dyDescent="0.3">
      <c r="A45" s="13" t="s">
        <v>53</v>
      </c>
      <c r="B45" s="13">
        <v>3107</v>
      </c>
      <c r="C45" s="13">
        <v>4607</v>
      </c>
      <c r="D45" s="13">
        <v>3406</v>
      </c>
      <c r="E45" s="13">
        <v>2580</v>
      </c>
      <c r="F45" s="13">
        <v>3030</v>
      </c>
      <c r="G45" s="13">
        <v>2114</v>
      </c>
      <c r="H45" s="13">
        <v>2061</v>
      </c>
      <c r="I45" s="13">
        <v>2631</v>
      </c>
      <c r="J45" s="13">
        <v>13255</v>
      </c>
      <c r="K45" s="13">
        <v>16362</v>
      </c>
      <c r="L45" s="13">
        <v>5598</v>
      </c>
      <c r="M45" s="13">
        <v>3452</v>
      </c>
      <c r="N45" s="10">
        <f t="shared" si="2"/>
        <v>62203</v>
      </c>
    </row>
    <row r="46" spans="1:14" x14ac:dyDescent="0.3">
      <c r="A46" s="13" t="s">
        <v>54</v>
      </c>
      <c r="B46" s="13">
        <v>11081</v>
      </c>
      <c r="C46" s="13">
        <v>11306</v>
      </c>
      <c r="D46" s="13">
        <v>9314</v>
      </c>
      <c r="E46" s="13">
        <v>7252</v>
      </c>
      <c r="F46" s="13">
        <v>8451</v>
      </c>
      <c r="G46" s="13">
        <v>5661</v>
      </c>
      <c r="H46" s="13">
        <v>6870</v>
      </c>
      <c r="I46" s="13">
        <v>8265</v>
      </c>
      <c r="J46" s="13">
        <v>8680</v>
      </c>
      <c r="K46" s="13">
        <v>10137</v>
      </c>
      <c r="L46" s="13">
        <v>10075</v>
      </c>
      <c r="M46" s="13">
        <v>9137</v>
      </c>
      <c r="N46" s="10">
        <f t="shared" si="2"/>
        <v>106229</v>
      </c>
    </row>
    <row r="47" spans="1:14" x14ac:dyDescent="0.3">
      <c r="A47" s="13" t="s">
        <v>55</v>
      </c>
      <c r="B47" s="13">
        <v>1070</v>
      </c>
      <c r="C47" s="13">
        <v>1023</v>
      </c>
      <c r="D47" s="13">
        <v>1078</v>
      </c>
      <c r="E47" s="13">
        <v>2555</v>
      </c>
      <c r="F47" s="13">
        <v>28253</v>
      </c>
      <c r="G47" s="13">
        <v>55059</v>
      </c>
      <c r="H47" s="13">
        <v>57256</v>
      </c>
      <c r="I47" s="13">
        <v>53468</v>
      </c>
      <c r="J47" s="13">
        <v>26083</v>
      </c>
      <c r="K47" s="13">
        <v>9239</v>
      </c>
      <c r="L47" s="13">
        <v>26181</v>
      </c>
      <c r="M47" s="13">
        <v>733</v>
      </c>
      <c r="N47" s="10">
        <f t="shared" si="2"/>
        <v>261998</v>
      </c>
    </row>
    <row r="48" spans="1:14" x14ac:dyDescent="0.3">
      <c r="A48" s="13" t="s">
        <v>56</v>
      </c>
      <c r="B48" s="13">
        <v>1409</v>
      </c>
      <c r="C48" s="13">
        <v>1210</v>
      </c>
      <c r="D48" s="13">
        <v>1501</v>
      </c>
      <c r="E48" s="13">
        <v>3792</v>
      </c>
      <c r="F48" s="13">
        <v>26653</v>
      </c>
      <c r="G48" s="13">
        <v>71500</v>
      </c>
      <c r="H48" s="13">
        <v>104643</v>
      </c>
      <c r="I48" s="13">
        <v>84730</v>
      </c>
      <c r="J48" s="13">
        <v>28373</v>
      </c>
      <c r="K48" s="13">
        <v>7225</v>
      </c>
      <c r="L48" s="13">
        <v>1805</v>
      </c>
      <c r="M48" s="13">
        <v>9771</v>
      </c>
      <c r="N48" s="10">
        <f t="shared" si="2"/>
        <v>342612</v>
      </c>
    </row>
    <row r="49" spans="1:14" x14ac:dyDescent="0.3">
      <c r="A49" s="13" t="s">
        <v>57</v>
      </c>
      <c r="B49" s="13">
        <v>153</v>
      </c>
      <c r="C49" s="13">
        <v>157</v>
      </c>
      <c r="D49" s="13">
        <v>322</v>
      </c>
      <c r="E49" s="13">
        <v>465</v>
      </c>
      <c r="F49" s="13">
        <v>961</v>
      </c>
      <c r="G49" s="13">
        <v>646</v>
      </c>
      <c r="H49" s="13">
        <v>97</v>
      </c>
      <c r="I49" s="13">
        <v>63</v>
      </c>
      <c r="J49" s="13">
        <v>231</v>
      </c>
      <c r="K49" s="13">
        <v>388</v>
      </c>
      <c r="L49" s="13">
        <v>405</v>
      </c>
      <c r="M49" s="13">
        <v>377</v>
      </c>
      <c r="N49" s="10">
        <f t="shared" si="2"/>
        <v>4265</v>
      </c>
    </row>
    <row r="50" spans="1:14" x14ac:dyDescent="0.3">
      <c r="A50" s="13" t="s">
        <v>58</v>
      </c>
      <c r="B50" s="13">
        <v>225192</v>
      </c>
      <c r="C50" s="13">
        <v>219404</v>
      </c>
      <c r="D50" s="13">
        <v>212535</v>
      </c>
      <c r="E50" s="13">
        <v>190433</v>
      </c>
      <c r="F50" s="13">
        <v>163691</v>
      </c>
      <c r="G50" s="13">
        <v>109833</v>
      </c>
      <c r="H50" s="13">
        <v>66243</v>
      </c>
      <c r="I50" s="13">
        <v>37179</v>
      </c>
      <c r="J50" s="13">
        <v>14571</v>
      </c>
      <c r="K50" s="13">
        <v>26233</v>
      </c>
      <c r="L50" s="13">
        <v>139109</v>
      </c>
      <c r="M50" s="13">
        <v>213660</v>
      </c>
      <c r="N50" s="10">
        <f t="shared" si="2"/>
        <v>1618083</v>
      </c>
    </row>
    <row r="51" spans="1:14" x14ac:dyDescent="0.3">
      <c r="A51" s="13" t="s">
        <v>59</v>
      </c>
      <c r="B51" s="13">
        <v>121</v>
      </c>
      <c r="C51" s="13">
        <v>145</v>
      </c>
      <c r="D51" s="13">
        <v>209</v>
      </c>
      <c r="E51" s="13">
        <v>3451</v>
      </c>
      <c r="F51" s="9">
        <v>40906</v>
      </c>
      <c r="G51" s="13">
        <v>63329</v>
      </c>
      <c r="H51" s="13">
        <v>58194</v>
      </c>
      <c r="I51" s="13">
        <v>49730</v>
      </c>
      <c r="J51" s="13">
        <v>30830</v>
      </c>
      <c r="K51" s="13">
        <v>8858</v>
      </c>
      <c r="L51" s="13">
        <v>21334</v>
      </c>
      <c r="M51" s="13">
        <v>272</v>
      </c>
      <c r="N51" s="10">
        <f t="shared" si="2"/>
        <v>277379</v>
      </c>
    </row>
    <row r="52" spans="1:14" x14ac:dyDescent="0.3">
      <c r="A52" s="13" t="s">
        <v>60</v>
      </c>
      <c r="B52" s="13">
        <v>1038</v>
      </c>
      <c r="C52" s="13">
        <v>475</v>
      </c>
      <c r="D52" s="13">
        <v>316</v>
      </c>
      <c r="E52" s="13">
        <v>305</v>
      </c>
      <c r="F52" s="13">
        <v>411</v>
      </c>
      <c r="G52" s="13">
        <v>381</v>
      </c>
      <c r="H52" s="13">
        <v>340</v>
      </c>
      <c r="I52" s="13">
        <v>207</v>
      </c>
      <c r="J52" s="13">
        <v>204</v>
      </c>
      <c r="K52" s="13">
        <v>334</v>
      </c>
      <c r="L52" s="13">
        <v>342</v>
      </c>
      <c r="M52" s="13">
        <v>406</v>
      </c>
      <c r="N52" s="10">
        <f t="shared" si="2"/>
        <v>4759</v>
      </c>
    </row>
    <row r="53" spans="1:14" x14ac:dyDescent="0.3">
      <c r="A53" s="13" t="s">
        <v>61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0">
        <f t="shared" si="2"/>
        <v>0</v>
      </c>
    </row>
    <row r="54" spans="1:14" x14ac:dyDescent="0.3">
      <c r="A54" s="13" t="s">
        <v>62</v>
      </c>
      <c r="B54" s="13">
        <v>8503</v>
      </c>
      <c r="C54" s="13">
        <v>7757</v>
      </c>
      <c r="D54" s="13">
        <v>8801</v>
      </c>
      <c r="E54" s="13">
        <v>7924</v>
      </c>
      <c r="F54" s="13">
        <v>5851</v>
      </c>
      <c r="G54" s="13">
        <v>5465</v>
      </c>
      <c r="H54" s="13">
        <v>3547</v>
      </c>
      <c r="I54" s="13">
        <v>8303</v>
      </c>
      <c r="J54" s="13">
        <v>12829</v>
      </c>
      <c r="K54" s="13">
        <v>9084</v>
      </c>
      <c r="L54" s="13">
        <v>9003</v>
      </c>
      <c r="M54" s="13">
        <v>6711</v>
      </c>
      <c r="N54" s="10">
        <f t="shared" si="2"/>
        <v>93778</v>
      </c>
    </row>
    <row r="55" spans="1:14" x14ac:dyDescent="0.3">
      <c r="A55" s="13" t="s">
        <v>63</v>
      </c>
      <c r="B55" s="13">
        <v>3420</v>
      </c>
      <c r="C55" s="13">
        <v>1870</v>
      </c>
      <c r="D55" s="13">
        <v>1962</v>
      </c>
      <c r="E55" s="13">
        <v>2636</v>
      </c>
      <c r="F55" s="13">
        <v>2095</v>
      </c>
      <c r="G55" s="13">
        <v>2791</v>
      </c>
      <c r="H55" s="13">
        <v>5023</v>
      </c>
      <c r="I55" s="13">
        <v>2647</v>
      </c>
      <c r="J55" s="13">
        <v>2011</v>
      </c>
      <c r="K55" s="13">
        <v>2173</v>
      </c>
      <c r="L55" s="13">
        <v>2900</v>
      </c>
      <c r="M55" s="13">
        <v>3814</v>
      </c>
      <c r="N55" s="10">
        <f t="shared" si="2"/>
        <v>33342</v>
      </c>
    </row>
    <row r="56" spans="1:14" x14ac:dyDescent="0.3">
      <c r="A56" s="13" t="s">
        <v>64</v>
      </c>
      <c r="B56" s="13">
        <v>5899</v>
      </c>
      <c r="C56" s="13">
        <v>6387</v>
      </c>
      <c r="D56" s="13">
        <v>7345</v>
      </c>
      <c r="E56" s="13">
        <v>7586</v>
      </c>
      <c r="F56" s="13">
        <v>8061</v>
      </c>
      <c r="G56" s="13">
        <v>3088</v>
      </c>
      <c r="H56" s="13">
        <v>4625</v>
      </c>
      <c r="I56" s="13">
        <v>6164</v>
      </c>
      <c r="J56" s="13">
        <v>7938</v>
      </c>
      <c r="K56" s="13">
        <v>7416</v>
      </c>
      <c r="L56" s="13">
        <v>2814</v>
      </c>
      <c r="M56" s="13">
        <v>5943</v>
      </c>
      <c r="N56" s="10">
        <f t="shared" si="2"/>
        <v>73266</v>
      </c>
    </row>
    <row r="57" spans="1:14" x14ac:dyDescent="0.3">
      <c r="A57" s="13" t="s">
        <v>65</v>
      </c>
      <c r="B57" s="13">
        <v>8481</v>
      </c>
      <c r="C57" s="13">
        <v>8698</v>
      </c>
      <c r="D57" s="13">
        <v>8789</v>
      </c>
      <c r="E57" s="13">
        <v>7331</v>
      </c>
      <c r="F57" s="13">
        <v>6061</v>
      </c>
      <c r="G57" s="13">
        <v>2194</v>
      </c>
      <c r="H57" s="13">
        <v>790</v>
      </c>
      <c r="I57" s="13">
        <v>434</v>
      </c>
      <c r="J57" s="13">
        <v>634</v>
      </c>
      <c r="K57" s="13">
        <v>4708</v>
      </c>
      <c r="L57" s="13">
        <v>8323</v>
      </c>
      <c r="M57" s="13">
        <v>9349</v>
      </c>
      <c r="N57" s="10">
        <f t="shared" si="2"/>
        <v>65792</v>
      </c>
    </row>
    <row r="58" spans="1:14" x14ac:dyDescent="0.3">
      <c r="A58" s="13" t="s">
        <v>66</v>
      </c>
      <c r="B58" s="13">
        <v>444</v>
      </c>
      <c r="C58" s="13">
        <v>473</v>
      </c>
      <c r="D58" s="13">
        <v>3675</v>
      </c>
      <c r="E58" s="13">
        <v>20525</v>
      </c>
      <c r="F58" s="13">
        <v>107909</v>
      </c>
      <c r="G58" s="13">
        <v>179306</v>
      </c>
      <c r="H58" s="13">
        <v>218357</v>
      </c>
      <c r="I58" s="13">
        <v>115938</v>
      </c>
      <c r="J58" s="13">
        <v>30264</v>
      </c>
      <c r="K58" s="13">
        <v>4172</v>
      </c>
      <c r="L58" s="13">
        <v>1326</v>
      </c>
      <c r="M58" s="13">
        <v>876</v>
      </c>
      <c r="N58" s="10">
        <f t="shared" si="2"/>
        <v>683265</v>
      </c>
    </row>
    <row r="59" spans="1:14" x14ac:dyDescent="0.3">
      <c r="A59" s="13" t="s">
        <v>67</v>
      </c>
      <c r="B59" s="13">
        <v>3774</v>
      </c>
      <c r="C59" s="13">
        <v>2199</v>
      </c>
      <c r="D59" s="13">
        <v>2372</v>
      </c>
      <c r="E59" s="13">
        <v>2156</v>
      </c>
      <c r="F59" s="13">
        <v>2215</v>
      </c>
      <c r="G59" s="13">
        <v>1366</v>
      </c>
      <c r="H59" s="13">
        <v>14978</v>
      </c>
      <c r="I59" s="13">
        <v>39432</v>
      </c>
      <c r="J59" s="13">
        <v>40472</v>
      </c>
      <c r="K59" s="13">
        <v>34681</v>
      </c>
      <c r="L59" s="13">
        <v>19713</v>
      </c>
      <c r="M59" s="13">
        <v>12598</v>
      </c>
      <c r="N59" s="10">
        <f t="shared" si="2"/>
        <v>175956</v>
      </c>
    </row>
    <row r="60" spans="1:14" x14ac:dyDescent="0.3">
      <c r="A60" s="13" t="s">
        <v>68</v>
      </c>
      <c r="B60" s="13">
        <v>6047</v>
      </c>
      <c r="C60" s="13">
        <v>3955</v>
      </c>
      <c r="D60" s="13">
        <v>3528</v>
      </c>
      <c r="E60" s="13">
        <v>4715</v>
      </c>
      <c r="F60" s="13">
        <v>8037</v>
      </c>
      <c r="G60" s="13">
        <v>11004</v>
      </c>
      <c r="H60" s="13">
        <v>4680</v>
      </c>
      <c r="I60" s="13">
        <v>4440</v>
      </c>
      <c r="J60" s="13">
        <v>9706</v>
      </c>
      <c r="K60" s="13">
        <v>14380</v>
      </c>
      <c r="L60" s="13">
        <v>13579</v>
      </c>
      <c r="M60" s="13">
        <v>9424</v>
      </c>
      <c r="N60" s="10">
        <f t="shared" si="2"/>
        <v>93495</v>
      </c>
    </row>
    <row r="61" spans="1:14" ht="15" thickBot="1" x14ac:dyDescent="0.35">
      <c r="A61" s="11" t="s">
        <v>69</v>
      </c>
      <c r="B61" s="12">
        <f t="shared" ref="B61:D61" si="3">SUM(B32:B60)</f>
        <v>615712</v>
      </c>
      <c r="C61" s="12">
        <f t="shared" si="3"/>
        <v>571519</v>
      </c>
      <c r="D61" s="12">
        <f t="shared" si="3"/>
        <v>569634</v>
      </c>
      <c r="E61" s="12">
        <f t="shared" ref="E61:N61" si="4">SUM(E32:E60)</f>
        <v>555410</v>
      </c>
      <c r="F61" s="12">
        <f t="shared" si="4"/>
        <v>661117</v>
      </c>
      <c r="G61" s="12">
        <f t="shared" si="4"/>
        <v>675601</v>
      </c>
      <c r="H61" s="12">
        <f t="shared" si="4"/>
        <v>635374</v>
      </c>
      <c r="I61" s="12">
        <f t="shared" si="4"/>
        <v>480131</v>
      </c>
      <c r="J61" s="12">
        <f t="shared" si="4"/>
        <v>303969</v>
      </c>
      <c r="K61" s="12">
        <f t="shared" si="4"/>
        <v>365886</v>
      </c>
      <c r="L61" s="12">
        <f t="shared" si="4"/>
        <v>608453</v>
      </c>
      <c r="M61" s="12">
        <f t="shared" si="4"/>
        <v>679278</v>
      </c>
      <c r="N61" s="12">
        <f t="shared" si="4"/>
        <v>6722084</v>
      </c>
    </row>
    <row r="62" spans="1:14" ht="15.6" thickTop="1" thickBot="1" x14ac:dyDescent="0.35">
      <c r="A62" s="11" t="s">
        <v>70</v>
      </c>
      <c r="B62" s="12">
        <f t="shared" ref="B62:D62" si="5">+B61+B31</f>
        <v>1310039</v>
      </c>
      <c r="C62" s="12">
        <f t="shared" si="5"/>
        <v>1225129</v>
      </c>
      <c r="D62" s="12">
        <f t="shared" si="5"/>
        <v>1253360</v>
      </c>
      <c r="E62" s="12">
        <f t="shared" ref="E62:N62" si="6">+E61+E31</f>
        <v>1052326</v>
      </c>
      <c r="F62" s="12">
        <f t="shared" si="6"/>
        <v>1055508</v>
      </c>
      <c r="G62" s="12">
        <f t="shared" si="6"/>
        <v>950782</v>
      </c>
      <c r="H62" s="12">
        <f t="shared" si="6"/>
        <v>845730</v>
      </c>
      <c r="I62" s="12">
        <f t="shared" si="6"/>
        <v>669781</v>
      </c>
      <c r="J62" s="12">
        <f t="shared" si="6"/>
        <v>534219</v>
      </c>
      <c r="K62" s="12">
        <f t="shared" si="6"/>
        <v>719806</v>
      </c>
      <c r="L62" s="12">
        <f t="shared" si="6"/>
        <v>1168840</v>
      </c>
      <c r="M62" s="12">
        <f t="shared" si="6"/>
        <v>1302579</v>
      </c>
      <c r="N62" s="12">
        <f t="shared" si="6"/>
        <v>12088099</v>
      </c>
    </row>
    <row r="63" spans="1:14" ht="15" thickTop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 x14ac:dyDescent="0.3">
      <c r="A64" s="3" t="s">
        <v>74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4"/>
    </row>
  </sheetData>
  <printOptions horizontalCentered="1"/>
  <pageMargins left="0" right="0" top="0.39370078740157483" bottom="0.39370078740157483" header="0" footer="0"/>
  <pageSetup paperSize="9" scale="63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C21E-8D01-4F0C-BF4C-9779924B04F9}">
  <sheetPr>
    <pageSetUpPr fitToPage="1"/>
  </sheetPr>
  <dimension ref="A3:O64"/>
  <sheetViews>
    <sheetView workbookViewId="0">
      <selection activeCell="G4" sqref="G4"/>
    </sheetView>
  </sheetViews>
  <sheetFormatPr baseColWidth="10" defaultRowHeight="14.4" x14ac:dyDescent="0.3"/>
  <cols>
    <col min="1" max="1" width="22.33203125" customWidth="1"/>
  </cols>
  <sheetData>
    <row r="3" spans="1:15" ht="18" x14ac:dyDescent="0.3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8" x14ac:dyDescent="0.35">
      <c r="A4" s="1" t="s">
        <v>72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5" ht="18" x14ac:dyDescent="0.35">
      <c r="A5" s="5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thickBot="1" x14ac:dyDescent="0.35">
      <c r="A7" s="7"/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16"/>
    </row>
    <row r="8" spans="1:15" ht="15" thickTop="1" x14ac:dyDescent="0.3">
      <c r="A8" s="8" t="s">
        <v>16</v>
      </c>
      <c r="B8" s="9">
        <v>584</v>
      </c>
      <c r="C8" s="9">
        <v>463</v>
      </c>
      <c r="D8" s="9">
        <v>633</v>
      </c>
      <c r="E8" s="9">
        <v>366</v>
      </c>
      <c r="F8" s="9">
        <v>237</v>
      </c>
      <c r="G8" s="9">
        <v>133</v>
      </c>
      <c r="H8" s="9">
        <v>109</v>
      </c>
      <c r="I8" s="9">
        <v>101</v>
      </c>
      <c r="J8" s="9">
        <v>134</v>
      </c>
      <c r="K8" s="9">
        <v>253</v>
      </c>
      <c r="L8" s="9">
        <v>362</v>
      </c>
      <c r="M8" s="9">
        <v>489</v>
      </c>
      <c r="N8" s="10">
        <f t="shared" ref="N8:N30" si="0">SUM(B8:M8)</f>
        <v>3864</v>
      </c>
      <c r="O8" s="15"/>
    </row>
    <row r="9" spans="1:15" x14ac:dyDescent="0.3">
      <c r="A9" s="8" t="s">
        <v>17</v>
      </c>
      <c r="B9" s="9">
        <v>15041</v>
      </c>
      <c r="C9" s="9">
        <v>13578</v>
      </c>
      <c r="D9" s="9">
        <v>14016</v>
      </c>
      <c r="E9" s="9">
        <v>11287</v>
      </c>
      <c r="F9" s="9">
        <v>11654</v>
      </c>
      <c r="G9" s="9">
        <v>10504</v>
      </c>
      <c r="H9" s="9">
        <v>11876</v>
      </c>
      <c r="I9" s="9">
        <v>13201</v>
      </c>
      <c r="J9" s="9">
        <v>12506</v>
      </c>
      <c r="K9" s="9">
        <v>13032</v>
      </c>
      <c r="L9" s="9">
        <v>11957</v>
      </c>
      <c r="M9" s="9">
        <v>11371</v>
      </c>
      <c r="N9" s="10">
        <f t="shared" si="0"/>
        <v>150023</v>
      </c>
      <c r="O9" s="15"/>
    </row>
    <row r="10" spans="1:15" x14ac:dyDescent="0.3">
      <c r="A10" s="8" t="s">
        <v>18</v>
      </c>
      <c r="B10" s="9">
        <v>2060</v>
      </c>
      <c r="C10" s="9">
        <v>1601</v>
      </c>
      <c r="D10" s="9">
        <v>2460</v>
      </c>
      <c r="E10" s="9">
        <v>2643</v>
      </c>
      <c r="F10" s="9">
        <v>993</v>
      </c>
      <c r="G10" s="9">
        <v>123</v>
      </c>
      <c r="H10" s="9">
        <v>10</v>
      </c>
      <c r="I10" s="9">
        <v>9</v>
      </c>
      <c r="J10" s="9">
        <v>111</v>
      </c>
      <c r="K10" s="9">
        <v>100</v>
      </c>
      <c r="L10" s="9">
        <v>290</v>
      </c>
      <c r="M10" s="9">
        <v>896</v>
      </c>
      <c r="N10" s="10">
        <f t="shared" si="0"/>
        <v>11296</v>
      </c>
      <c r="O10" s="15"/>
    </row>
    <row r="11" spans="1:15" x14ac:dyDescent="0.3">
      <c r="A11" s="8" t="s">
        <v>19</v>
      </c>
      <c r="B11" s="9">
        <v>11727</v>
      </c>
      <c r="C11" s="9">
        <v>11025</v>
      </c>
      <c r="D11" s="9">
        <v>11902</v>
      </c>
      <c r="E11" s="9">
        <v>11460</v>
      </c>
      <c r="F11" s="9">
        <v>12233</v>
      </c>
      <c r="G11" s="9">
        <v>5454</v>
      </c>
      <c r="H11" s="9">
        <v>2110</v>
      </c>
      <c r="I11" s="9">
        <v>1294</v>
      </c>
      <c r="J11" s="9">
        <v>956</v>
      </c>
      <c r="K11" s="9">
        <v>1652</v>
      </c>
      <c r="L11" s="9">
        <v>7932</v>
      </c>
      <c r="M11" s="9">
        <v>11458</v>
      </c>
      <c r="N11" s="10">
        <f t="shared" si="0"/>
        <v>89203</v>
      </c>
      <c r="O11" s="15"/>
    </row>
    <row r="12" spans="1:15" x14ac:dyDescent="0.3">
      <c r="A12" s="8" t="s">
        <v>20</v>
      </c>
      <c r="B12" s="9">
        <v>17658</v>
      </c>
      <c r="C12" s="9">
        <v>17035</v>
      </c>
      <c r="D12" s="9">
        <v>23281</v>
      </c>
      <c r="E12" s="9">
        <v>20302</v>
      </c>
      <c r="F12" s="9">
        <v>14329</v>
      </c>
      <c r="G12" s="9">
        <v>8515</v>
      </c>
      <c r="H12" s="9">
        <v>3922</v>
      </c>
      <c r="I12" s="9">
        <v>3879</v>
      </c>
      <c r="J12" s="9">
        <v>8052</v>
      </c>
      <c r="K12" s="9">
        <v>19735</v>
      </c>
      <c r="L12" s="9">
        <v>21788</v>
      </c>
      <c r="M12" s="9">
        <v>18434</v>
      </c>
      <c r="N12" s="10">
        <f t="shared" si="0"/>
        <v>176930</v>
      </c>
      <c r="O12" s="15"/>
    </row>
    <row r="13" spans="1:15" x14ac:dyDescent="0.3">
      <c r="A13" s="8" t="s">
        <v>21</v>
      </c>
      <c r="B13" s="9">
        <v>37699</v>
      </c>
      <c r="C13" s="9">
        <v>40040</v>
      </c>
      <c r="D13" s="9">
        <v>52446</v>
      </c>
      <c r="E13" s="9">
        <v>49877</v>
      </c>
      <c r="F13" s="9">
        <v>41799</v>
      </c>
      <c r="G13" s="9">
        <v>18894</v>
      </c>
      <c r="H13" s="9">
        <v>5492</v>
      </c>
      <c r="I13" s="9">
        <v>7590</v>
      </c>
      <c r="J13" s="9">
        <v>15096</v>
      </c>
      <c r="K13" s="9">
        <v>38971</v>
      </c>
      <c r="L13" s="9">
        <v>40463</v>
      </c>
      <c r="M13" s="9">
        <v>32706</v>
      </c>
      <c r="N13" s="10">
        <f t="shared" si="0"/>
        <v>381073</v>
      </c>
      <c r="O13" s="15"/>
    </row>
    <row r="14" spans="1:15" x14ac:dyDescent="0.3">
      <c r="A14" s="8" t="s">
        <v>22</v>
      </c>
      <c r="B14" s="9">
        <v>5848</v>
      </c>
      <c r="C14" s="9">
        <v>4950</v>
      </c>
      <c r="D14" s="9">
        <v>4321</v>
      </c>
      <c r="E14" s="9">
        <v>3294</v>
      </c>
      <c r="F14" s="9">
        <v>2106</v>
      </c>
      <c r="G14" s="9">
        <v>1855</v>
      </c>
      <c r="H14" s="9">
        <v>1958</v>
      </c>
      <c r="I14" s="9">
        <v>1803</v>
      </c>
      <c r="J14" s="9">
        <v>2939</v>
      </c>
      <c r="K14" s="9">
        <v>4680</v>
      </c>
      <c r="L14" s="9">
        <v>5313</v>
      </c>
      <c r="M14" s="9">
        <v>5296</v>
      </c>
      <c r="N14" s="10">
        <f t="shared" si="0"/>
        <v>44363</v>
      </c>
      <c r="O14" s="15"/>
    </row>
    <row r="15" spans="1:15" x14ac:dyDescent="0.3">
      <c r="A15" s="8" t="s">
        <v>23</v>
      </c>
      <c r="B15" s="9">
        <v>21213</v>
      </c>
      <c r="C15" s="9">
        <v>16788</v>
      </c>
      <c r="D15" s="9">
        <v>18044</v>
      </c>
      <c r="E15" s="9">
        <v>12277</v>
      </c>
      <c r="F15" s="9">
        <v>18812</v>
      </c>
      <c r="G15" s="9">
        <v>32413</v>
      </c>
      <c r="H15" s="9">
        <v>41144</v>
      </c>
      <c r="I15" s="9">
        <v>30548</v>
      </c>
      <c r="J15" s="9">
        <v>26360</v>
      </c>
      <c r="K15" s="9">
        <v>27004</v>
      </c>
      <c r="L15" s="9">
        <v>24599</v>
      </c>
      <c r="M15" s="9">
        <v>24355</v>
      </c>
      <c r="N15" s="10">
        <f t="shared" si="0"/>
        <v>293557</v>
      </c>
      <c r="O15" s="15"/>
    </row>
    <row r="16" spans="1:15" x14ac:dyDescent="0.3">
      <c r="A16" s="8" t="s">
        <v>24</v>
      </c>
      <c r="B16" s="9">
        <v>65485</v>
      </c>
      <c r="C16" s="9">
        <v>61349</v>
      </c>
      <c r="D16" s="9">
        <v>80165</v>
      </c>
      <c r="E16" s="9">
        <v>65805</v>
      </c>
      <c r="F16" s="9">
        <v>55330</v>
      </c>
      <c r="G16" s="9">
        <v>24025</v>
      </c>
      <c r="H16" s="9">
        <v>5152</v>
      </c>
      <c r="I16" s="9">
        <v>2810</v>
      </c>
      <c r="J16" s="9">
        <v>2561</v>
      </c>
      <c r="K16" s="9">
        <v>10295</v>
      </c>
      <c r="L16" s="9">
        <v>40020</v>
      </c>
      <c r="M16" s="9">
        <v>60619</v>
      </c>
      <c r="N16" s="10">
        <f t="shared" si="0"/>
        <v>473616</v>
      </c>
      <c r="O16" s="15"/>
    </row>
    <row r="17" spans="1:15" x14ac:dyDescent="0.3">
      <c r="A17" s="8" t="s">
        <v>25</v>
      </c>
      <c r="B17" s="9">
        <v>11164</v>
      </c>
      <c r="C17" s="9">
        <v>10826</v>
      </c>
      <c r="D17" s="9">
        <v>12991</v>
      </c>
      <c r="E17" s="9">
        <v>10874</v>
      </c>
      <c r="F17" s="9">
        <v>4972</v>
      </c>
      <c r="G17" s="9">
        <v>1689</v>
      </c>
      <c r="H17" s="9">
        <v>1393</v>
      </c>
      <c r="I17" s="9">
        <v>1273</v>
      </c>
      <c r="J17" s="9">
        <v>1378</v>
      </c>
      <c r="K17" s="9">
        <v>2932</v>
      </c>
      <c r="L17" s="9">
        <v>8857</v>
      </c>
      <c r="M17" s="9">
        <v>10156</v>
      </c>
      <c r="N17" s="10">
        <f t="shared" si="0"/>
        <v>78505</v>
      </c>
      <c r="O17" s="15"/>
    </row>
    <row r="18" spans="1:15" x14ac:dyDescent="0.3">
      <c r="A18" s="8" t="s">
        <v>26</v>
      </c>
      <c r="B18" s="9">
        <v>274</v>
      </c>
      <c r="C18" s="9">
        <v>335</v>
      </c>
      <c r="D18" s="9">
        <v>2198</v>
      </c>
      <c r="E18" s="9">
        <v>6404</v>
      </c>
      <c r="F18" s="9">
        <v>4912</v>
      </c>
      <c r="G18" s="9">
        <v>2037</v>
      </c>
      <c r="H18" s="9">
        <v>369</v>
      </c>
      <c r="I18" s="9">
        <v>313</v>
      </c>
      <c r="J18" s="9">
        <v>300</v>
      </c>
      <c r="K18" s="9">
        <v>434</v>
      </c>
      <c r="L18" s="9">
        <v>305</v>
      </c>
      <c r="M18" s="9">
        <v>309</v>
      </c>
      <c r="N18" s="10">
        <f t="shared" si="0"/>
        <v>18190</v>
      </c>
      <c r="O18" s="15"/>
    </row>
    <row r="19" spans="1:15" x14ac:dyDescent="0.3">
      <c r="A19" s="8" t="s">
        <v>27</v>
      </c>
      <c r="B19" s="9">
        <v>5839</v>
      </c>
      <c r="C19" s="9">
        <v>4831</v>
      </c>
      <c r="D19" s="9">
        <v>6937</v>
      </c>
      <c r="E19" s="9">
        <v>4901</v>
      </c>
      <c r="F19" s="9">
        <v>1417</v>
      </c>
      <c r="G19" s="9">
        <v>1005</v>
      </c>
      <c r="H19" s="9">
        <v>560</v>
      </c>
      <c r="I19" s="9">
        <v>563</v>
      </c>
      <c r="J19" s="9">
        <v>703</v>
      </c>
      <c r="K19" s="9">
        <v>1565</v>
      </c>
      <c r="L19" s="9">
        <v>4323</v>
      </c>
      <c r="M19" s="9">
        <v>6356</v>
      </c>
      <c r="N19" s="10">
        <f t="shared" si="0"/>
        <v>39000</v>
      </c>
      <c r="O19" s="15"/>
    </row>
    <row r="20" spans="1:15" x14ac:dyDescent="0.3">
      <c r="A20" s="8" t="s">
        <v>28</v>
      </c>
      <c r="B20" s="9">
        <v>200</v>
      </c>
      <c r="C20" s="9">
        <v>39</v>
      </c>
      <c r="D20" s="9">
        <v>292</v>
      </c>
      <c r="E20" s="9">
        <v>378</v>
      </c>
      <c r="F20" s="9">
        <v>217</v>
      </c>
      <c r="G20" s="9">
        <v>99</v>
      </c>
      <c r="H20" s="9">
        <v>35</v>
      </c>
      <c r="I20" s="9">
        <v>42</v>
      </c>
      <c r="J20" s="9">
        <v>90</v>
      </c>
      <c r="K20" s="9">
        <v>93</v>
      </c>
      <c r="L20" s="9">
        <v>31</v>
      </c>
      <c r="M20" s="9">
        <v>23</v>
      </c>
      <c r="N20" s="10">
        <f t="shared" si="0"/>
        <v>1539</v>
      </c>
      <c r="O20" s="15"/>
    </row>
    <row r="21" spans="1:15" x14ac:dyDescent="0.3">
      <c r="A21" s="8" t="s">
        <v>29</v>
      </c>
      <c r="B21" s="9">
        <v>1227</v>
      </c>
      <c r="C21" s="9">
        <v>836</v>
      </c>
      <c r="D21" s="9">
        <v>1682</v>
      </c>
      <c r="E21" s="9">
        <v>1925</v>
      </c>
      <c r="F21" s="9">
        <v>1978</v>
      </c>
      <c r="G21" s="9">
        <v>1457</v>
      </c>
      <c r="H21" s="9">
        <v>1095</v>
      </c>
      <c r="I21" s="9">
        <v>662</v>
      </c>
      <c r="J21" s="9">
        <v>523</v>
      </c>
      <c r="K21" s="9">
        <v>924</v>
      </c>
      <c r="L21" s="9">
        <v>1027</v>
      </c>
      <c r="M21" s="9">
        <v>1010</v>
      </c>
      <c r="N21" s="10">
        <f t="shared" si="0"/>
        <v>14346</v>
      </c>
      <c r="O21" s="15"/>
    </row>
    <row r="22" spans="1:15" x14ac:dyDescent="0.3">
      <c r="A22" s="8" t="s">
        <v>30</v>
      </c>
      <c r="B22" s="9">
        <v>92697</v>
      </c>
      <c r="C22" s="9">
        <v>82255</v>
      </c>
      <c r="D22" s="9">
        <v>99203</v>
      </c>
      <c r="E22" s="9">
        <v>100593</v>
      </c>
      <c r="F22" s="9">
        <v>48143</v>
      </c>
      <c r="G22" s="9">
        <v>14845</v>
      </c>
      <c r="H22" s="9">
        <v>11775</v>
      </c>
      <c r="I22" s="9">
        <v>15354</v>
      </c>
      <c r="J22" s="9">
        <v>13797</v>
      </c>
      <c r="K22" s="9">
        <v>47124</v>
      </c>
      <c r="L22" s="9">
        <v>95898</v>
      </c>
      <c r="M22" s="9">
        <v>99550</v>
      </c>
      <c r="N22" s="10">
        <f t="shared" si="0"/>
        <v>721234</v>
      </c>
      <c r="O22" s="15"/>
    </row>
    <row r="23" spans="1:15" x14ac:dyDescent="0.3">
      <c r="A23" s="8" t="s">
        <v>31</v>
      </c>
      <c r="B23" s="9">
        <v>798</v>
      </c>
      <c r="C23" s="9">
        <v>621</v>
      </c>
      <c r="D23" s="9">
        <v>754</v>
      </c>
      <c r="E23" s="9">
        <v>1292</v>
      </c>
      <c r="F23" s="9">
        <v>6603</v>
      </c>
      <c r="G23" s="9">
        <v>18436</v>
      </c>
      <c r="H23" s="9">
        <v>6564</v>
      </c>
      <c r="I23" s="9">
        <v>1722</v>
      </c>
      <c r="J23" s="9">
        <v>891</v>
      </c>
      <c r="K23" s="9">
        <v>4498</v>
      </c>
      <c r="L23" s="9">
        <v>3696</v>
      </c>
      <c r="M23" s="9">
        <v>1221</v>
      </c>
      <c r="N23" s="10">
        <f t="shared" si="0"/>
        <v>47096</v>
      </c>
      <c r="O23" s="15"/>
    </row>
    <row r="24" spans="1:15" x14ac:dyDescent="0.3">
      <c r="A24" s="8" t="s">
        <v>32</v>
      </c>
      <c r="B24" s="9">
        <v>17598</v>
      </c>
      <c r="C24" s="9">
        <v>15560</v>
      </c>
      <c r="D24" s="9">
        <v>18169</v>
      </c>
      <c r="E24" s="9">
        <v>14556</v>
      </c>
      <c r="F24" s="9">
        <v>28809</v>
      </c>
      <c r="G24" s="9">
        <v>40068</v>
      </c>
      <c r="H24" s="9">
        <v>53041</v>
      </c>
      <c r="I24" s="9">
        <v>65507</v>
      </c>
      <c r="J24" s="9">
        <v>48618</v>
      </c>
      <c r="K24" s="9">
        <v>37728</v>
      </c>
      <c r="L24" s="9">
        <v>25940</v>
      </c>
      <c r="M24" s="9">
        <v>27499</v>
      </c>
      <c r="N24" s="10">
        <f t="shared" si="0"/>
        <v>393093</v>
      </c>
      <c r="O24" s="15"/>
    </row>
    <row r="25" spans="1:15" x14ac:dyDescent="0.3">
      <c r="A25" s="8" t="s">
        <v>33</v>
      </c>
      <c r="B25" s="9">
        <v>104607</v>
      </c>
      <c r="C25" s="9">
        <v>78681</v>
      </c>
      <c r="D25" s="9">
        <v>72393</v>
      </c>
      <c r="E25" s="9">
        <v>43745</v>
      </c>
      <c r="F25" s="9">
        <v>32624</v>
      </c>
      <c r="G25" s="9">
        <v>22851</v>
      </c>
      <c r="H25" s="9">
        <v>13010</v>
      </c>
      <c r="I25" s="9">
        <v>11662</v>
      </c>
      <c r="J25" s="9">
        <v>36096</v>
      </c>
      <c r="K25" s="9">
        <v>72432</v>
      </c>
      <c r="L25" s="9">
        <v>94436</v>
      </c>
      <c r="M25" s="9">
        <v>95330</v>
      </c>
      <c r="N25" s="10">
        <f t="shared" si="0"/>
        <v>677867</v>
      </c>
      <c r="O25" s="15"/>
    </row>
    <row r="26" spans="1:15" x14ac:dyDescent="0.3">
      <c r="A26" s="8" t="s">
        <v>34</v>
      </c>
      <c r="B26" s="9">
        <v>110563</v>
      </c>
      <c r="C26" s="9">
        <v>82217</v>
      </c>
      <c r="D26" s="9">
        <v>101172</v>
      </c>
      <c r="E26" s="9">
        <v>61732</v>
      </c>
      <c r="F26" s="9">
        <v>41652</v>
      </c>
      <c r="G26" s="9">
        <v>31238</v>
      </c>
      <c r="H26" s="9">
        <v>21732</v>
      </c>
      <c r="I26" s="9">
        <v>14051</v>
      </c>
      <c r="J26" s="9">
        <v>20130</v>
      </c>
      <c r="K26" s="9">
        <v>47512</v>
      </c>
      <c r="L26" s="9">
        <v>86074</v>
      </c>
      <c r="M26" s="9">
        <v>101449</v>
      </c>
      <c r="N26" s="10">
        <f t="shared" si="0"/>
        <v>719522</v>
      </c>
      <c r="O26" s="15"/>
    </row>
    <row r="27" spans="1:15" x14ac:dyDescent="0.3">
      <c r="A27" s="8" t="s">
        <v>35</v>
      </c>
      <c r="B27" s="9">
        <v>537</v>
      </c>
      <c r="C27" s="9">
        <v>604</v>
      </c>
      <c r="D27" s="9">
        <v>697</v>
      </c>
      <c r="E27" s="9">
        <v>2153</v>
      </c>
      <c r="F27" s="9">
        <v>7438</v>
      </c>
      <c r="G27" s="9">
        <v>7461</v>
      </c>
      <c r="H27" s="9">
        <v>2845</v>
      </c>
      <c r="I27" s="9">
        <v>1378</v>
      </c>
      <c r="J27" s="9">
        <v>2092</v>
      </c>
      <c r="K27" s="9">
        <v>1183</v>
      </c>
      <c r="L27" s="9">
        <v>929</v>
      </c>
      <c r="M27" s="9">
        <v>1106</v>
      </c>
      <c r="N27" s="10">
        <f t="shared" si="0"/>
        <v>28423</v>
      </c>
      <c r="O27" s="15"/>
    </row>
    <row r="28" spans="1:15" x14ac:dyDescent="0.3">
      <c r="A28" s="8" t="s">
        <v>36</v>
      </c>
      <c r="B28" s="9">
        <v>92026</v>
      </c>
      <c r="C28" s="9">
        <v>74197</v>
      </c>
      <c r="D28" s="9">
        <v>95120</v>
      </c>
      <c r="E28" s="9">
        <v>65882</v>
      </c>
      <c r="F28" s="9">
        <v>38934</v>
      </c>
      <c r="G28" s="9">
        <v>21153</v>
      </c>
      <c r="H28" s="9">
        <v>12184</v>
      </c>
      <c r="I28" s="9">
        <v>12258</v>
      </c>
      <c r="J28" s="9">
        <v>10823</v>
      </c>
      <c r="K28" s="9">
        <v>20264</v>
      </c>
      <c r="L28" s="9">
        <v>50138</v>
      </c>
      <c r="M28" s="9">
        <v>78691</v>
      </c>
      <c r="N28" s="10">
        <f t="shared" si="0"/>
        <v>571670</v>
      </c>
      <c r="O28" s="15"/>
    </row>
    <row r="29" spans="1:15" x14ac:dyDescent="0.3">
      <c r="A29" s="8" t="s">
        <v>37</v>
      </c>
      <c r="B29" s="9">
        <v>8481</v>
      </c>
      <c r="C29" s="9">
        <v>6838</v>
      </c>
      <c r="D29" s="9">
        <v>8721</v>
      </c>
      <c r="E29" s="9">
        <v>22219</v>
      </c>
      <c r="F29" s="9">
        <v>35991</v>
      </c>
      <c r="G29" s="9">
        <v>21970</v>
      </c>
      <c r="H29" s="9">
        <v>6585</v>
      </c>
      <c r="I29" s="9">
        <v>5236</v>
      </c>
      <c r="J29" s="9">
        <v>5775</v>
      </c>
      <c r="K29" s="9">
        <v>4530</v>
      </c>
      <c r="L29" s="9">
        <v>4469</v>
      </c>
      <c r="M29" s="9">
        <v>6952</v>
      </c>
      <c r="N29" s="10">
        <f t="shared" si="0"/>
        <v>137767</v>
      </c>
      <c r="O29" s="15"/>
    </row>
    <row r="30" spans="1:15" x14ac:dyDescent="0.3">
      <c r="A30" s="8" t="s">
        <v>38</v>
      </c>
      <c r="B30" s="9">
        <v>19765</v>
      </c>
      <c r="C30" s="9">
        <v>15885</v>
      </c>
      <c r="D30" s="9">
        <v>31508</v>
      </c>
      <c r="E30" s="9">
        <v>16067</v>
      </c>
      <c r="F30" s="9">
        <v>20278</v>
      </c>
      <c r="G30" s="9">
        <v>16682</v>
      </c>
      <c r="H30" s="9">
        <v>8750</v>
      </c>
      <c r="I30" s="9">
        <v>6422</v>
      </c>
      <c r="J30" s="9">
        <v>7121</v>
      </c>
      <c r="K30" s="9">
        <v>11107</v>
      </c>
      <c r="L30" s="9">
        <v>16562</v>
      </c>
      <c r="M30" s="9">
        <v>25228</v>
      </c>
      <c r="N30" s="10">
        <f t="shared" si="0"/>
        <v>195375</v>
      </c>
      <c r="O30" s="15"/>
    </row>
    <row r="31" spans="1:15" ht="15" thickBot="1" x14ac:dyDescent="0.35">
      <c r="A31" s="11" t="s">
        <v>39</v>
      </c>
      <c r="B31" s="12">
        <f t="shared" ref="B31:N31" si="1">SUM(B8:B30)</f>
        <v>643091</v>
      </c>
      <c r="C31" s="12">
        <f t="shared" si="1"/>
        <v>540554</v>
      </c>
      <c r="D31" s="12">
        <f t="shared" si="1"/>
        <v>659105</v>
      </c>
      <c r="E31" s="12">
        <f t="shared" si="1"/>
        <v>530032</v>
      </c>
      <c r="F31" s="12">
        <f t="shared" si="1"/>
        <v>431461</v>
      </c>
      <c r="G31" s="12">
        <f t="shared" si="1"/>
        <v>302907</v>
      </c>
      <c r="H31" s="12">
        <f t="shared" si="1"/>
        <v>211711</v>
      </c>
      <c r="I31" s="12">
        <f t="shared" si="1"/>
        <v>197678</v>
      </c>
      <c r="J31" s="12">
        <f t="shared" si="1"/>
        <v>217052</v>
      </c>
      <c r="K31" s="12">
        <f t="shared" si="1"/>
        <v>368048</v>
      </c>
      <c r="L31" s="12">
        <f t="shared" si="1"/>
        <v>545409</v>
      </c>
      <c r="M31" s="12">
        <f t="shared" si="1"/>
        <v>620504</v>
      </c>
      <c r="N31" s="12">
        <f t="shared" si="1"/>
        <v>5267552</v>
      </c>
      <c r="O31" s="15"/>
    </row>
    <row r="32" spans="1:15" ht="15" thickTop="1" x14ac:dyDescent="0.3">
      <c r="A32" s="13" t="s">
        <v>40</v>
      </c>
      <c r="B32" s="13">
        <v>14229</v>
      </c>
      <c r="C32" s="13">
        <v>13420</v>
      </c>
      <c r="D32" s="13">
        <v>13694</v>
      </c>
      <c r="E32" s="13">
        <v>9438</v>
      </c>
      <c r="F32" s="13">
        <v>9917</v>
      </c>
      <c r="G32" s="13">
        <v>11247</v>
      </c>
      <c r="H32" s="13">
        <v>11207</v>
      </c>
      <c r="I32" s="13">
        <v>10550</v>
      </c>
      <c r="J32" s="13">
        <v>10374</v>
      </c>
      <c r="K32" s="13">
        <v>8763</v>
      </c>
      <c r="L32" s="13">
        <v>9274</v>
      </c>
      <c r="M32" s="9">
        <v>16300</v>
      </c>
      <c r="N32" s="10">
        <f t="shared" ref="N32:N60" si="2">SUM(B32:M32)</f>
        <v>138413</v>
      </c>
      <c r="O32" s="15"/>
    </row>
    <row r="33" spans="1:15" x14ac:dyDescent="0.3">
      <c r="A33" s="13" t="s">
        <v>41</v>
      </c>
      <c r="B33" s="13">
        <v>19</v>
      </c>
      <c r="C33" s="13">
        <v>3</v>
      </c>
      <c r="D33" s="13">
        <v>20</v>
      </c>
      <c r="E33" s="13">
        <v>383</v>
      </c>
      <c r="F33" s="13">
        <v>23605</v>
      </c>
      <c r="G33" s="13">
        <v>26242</v>
      </c>
      <c r="H33" s="13">
        <v>16473</v>
      </c>
      <c r="I33" s="13">
        <v>8652</v>
      </c>
      <c r="J33" s="13">
        <v>2232</v>
      </c>
      <c r="K33" s="13">
        <v>481</v>
      </c>
      <c r="L33" s="13">
        <v>559</v>
      </c>
      <c r="M33" s="9">
        <v>143</v>
      </c>
      <c r="N33" s="10">
        <f t="shared" si="2"/>
        <v>78812</v>
      </c>
      <c r="O33" s="15"/>
    </row>
    <row r="34" spans="1:15" x14ac:dyDescent="0.3">
      <c r="A34" s="13" t="s">
        <v>42</v>
      </c>
      <c r="B34" s="13">
        <v>1630</v>
      </c>
      <c r="C34" s="13">
        <v>2397</v>
      </c>
      <c r="D34" s="13">
        <v>6699</v>
      </c>
      <c r="E34" s="13">
        <v>19247</v>
      </c>
      <c r="F34" s="13">
        <v>25810</v>
      </c>
      <c r="G34" s="13">
        <v>12481</v>
      </c>
      <c r="H34" s="13">
        <v>1544</v>
      </c>
      <c r="I34" s="13">
        <v>698</v>
      </c>
      <c r="J34" s="13">
        <v>453</v>
      </c>
      <c r="K34" s="13">
        <v>1266</v>
      </c>
      <c r="L34" s="13">
        <v>1019</v>
      </c>
      <c r="M34" s="9">
        <v>1053</v>
      </c>
      <c r="N34" s="10">
        <f t="shared" si="2"/>
        <v>74297</v>
      </c>
      <c r="O34" s="15"/>
    </row>
    <row r="35" spans="1:15" x14ac:dyDescent="0.3">
      <c r="A35" s="13" t="s">
        <v>43</v>
      </c>
      <c r="B35" s="13">
        <v>6163</v>
      </c>
      <c r="C35" s="13">
        <v>633</v>
      </c>
      <c r="D35" s="13">
        <v>72</v>
      </c>
      <c r="E35" s="13">
        <v>68</v>
      </c>
      <c r="F35" s="13">
        <v>220</v>
      </c>
      <c r="G35" s="13">
        <v>599</v>
      </c>
      <c r="H35" s="13">
        <v>146</v>
      </c>
      <c r="I35" s="13">
        <v>67</v>
      </c>
      <c r="J35" s="13">
        <v>3601</v>
      </c>
      <c r="K35" s="13">
        <v>39829</v>
      </c>
      <c r="L35" s="13">
        <v>66023</v>
      </c>
      <c r="M35" s="9">
        <v>53391</v>
      </c>
      <c r="N35" s="10">
        <f t="shared" si="2"/>
        <v>170812</v>
      </c>
      <c r="O35" s="15"/>
    </row>
    <row r="36" spans="1:15" x14ac:dyDescent="0.3">
      <c r="A36" s="13" t="s">
        <v>44</v>
      </c>
      <c r="B36" s="13">
        <v>51</v>
      </c>
      <c r="C36" s="13">
        <v>43</v>
      </c>
      <c r="D36" s="13">
        <v>16</v>
      </c>
      <c r="E36" s="13">
        <v>226</v>
      </c>
      <c r="F36" s="13">
        <v>14143</v>
      </c>
      <c r="G36" s="13">
        <v>14334</v>
      </c>
      <c r="H36" s="13">
        <v>3696</v>
      </c>
      <c r="I36" s="13">
        <v>1951</v>
      </c>
      <c r="J36" s="13">
        <v>1112</v>
      </c>
      <c r="K36" s="13">
        <v>307</v>
      </c>
      <c r="L36" s="13">
        <v>575</v>
      </c>
      <c r="M36" s="9">
        <v>870</v>
      </c>
      <c r="N36" s="10">
        <f t="shared" si="2"/>
        <v>37324</v>
      </c>
      <c r="O36" s="15"/>
    </row>
    <row r="37" spans="1:15" x14ac:dyDescent="0.3">
      <c r="A37" s="13" t="s">
        <v>45</v>
      </c>
      <c r="B37" s="13">
        <v>283</v>
      </c>
      <c r="C37" s="13">
        <v>293</v>
      </c>
      <c r="D37" s="13">
        <v>277</v>
      </c>
      <c r="E37" s="13">
        <v>259</v>
      </c>
      <c r="F37" s="13">
        <v>862</v>
      </c>
      <c r="G37" s="13">
        <v>15921</v>
      </c>
      <c r="H37" s="13">
        <v>20013</v>
      </c>
      <c r="I37" s="13">
        <v>20201</v>
      </c>
      <c r="J37" s="13">
        <v>20780</v>
      </c>
      <c r="K37" s="13">
        <v>11411</v>
      </c>
      <c r="L37" s="13">
        <v>2248</v>
      </c>
      <c r="M37" s="9">
        <v>292</v>
      </c>
      <c r="N37" s="10">
        <f t="shared" si="2"/>
        <v>92840</v>
      </c>
      <c r="O37" s="15"/>
    </row>
    <row r="38" spans="1:15" x14ac:dyDescent="0.3">
      <c r="A38" s="13" t="s">
        <v>46</v>
      </c>
      <c r="B38" s="13">
        <v>6484</v>
      </c>
      <c r="C38" s="13">
        <v>4779</v>
      </c>
      <c r="D38" s="13">
        <v>6226</v>
      </c>
      <c r="E38" s="13">
        <v>9290</v>
      </c>
      <c r="F38" s="13">
        <v>9249</v>
      </c>
      <c r="G38" s="13">
        <v>4902</v>
      </c>
      <c r="H38" s="13">
        <v>818</v>
      </c>
      <c r="I38" s="13">
        <v>896</v>
      </c>
      <c r="J38" s="13">
        <v>1458</v>
      </c>
      <c r="K38" s="13">
        <v>3114</v>
      </c>
      <c r="L38" s="13">
        <v>4322</v>
      </c>
      <c r="M38" s="9">
        <v>4527</v>
      </c>
      <c r="N38" s="10">
        <f t="shared" si="2"/>
        <v>56065</v>
      </c>
      <c r="O38" s="15"/>
    </row>
    <row r="39" spans="1:15" x14ac:dyDescent="0.3">
      <c r="A39" s="13" t="s">
        <v>47</v>
      </c>
      <c r="B39" s="13">
        <v>14224</v>
      </c>
      <c r="C39" s="13">
        <v>27880</v>
      </c>
      <c r="D39" s="13">
        <v>71127</v>
      </c>
      <c r="E39" s="13">
        <v>92950</v>
      </c>
      <c r="F39" s="13">
        <v>36840</v>
      </c>
      <c r="G39" s="13">
        <v>5397</v>
      </c>
      <c r="H39" s="13">
        <v>925</v>
      </c>
      <c r="I39" s="13">
        <v>735</v>
      </c>
      <c r="J39" s="13">
        <v>511</v>
      </c>
      <c r="K39" s="13">
        <v>387</v>
      </c>
      <c r="L39" s="13">
        <v>656</v>
      </c>
      <c r="M39" s="9">
        <v>1212</v>
      </c>
      <c r="N39" s="10">
        <f t="shared" si="2"/>
        <v>252844</v>
      </c>
      <c r="O39" s="15"/>
    </row>
    <row r="40" spans="1:15" x14ac:dyDescent="0.3">
      <c r="A40" s="13" t="s">
        <v>48</v>
      </c>
      <c r="B40" s="13">
        <v>94</v>
      </c>
      <c r="C40" s="13">
        <v>76</v>
      </c>
      <c r="D40" s="13">
        <v>295</v>
      </c>
      <c r="E40" s="13">
        <v>102</v>
      </c>
      <c r="F40" s="13">
        <v>111</v>
      </c>
      <c r="G40" s="13">
        <v>112</v>
      </c>
      <c r="H40" s="13">
        <v>32</v>
      </c>
      <c r="I40" s="13">
        <v>14</v>
      </c>
      <c r="J40" s="13">
        <v>41</v>
      </c>
      <c r="K40" s="13">
        <v>162</v>
      </c>
      <c r="L40" s="13">
        <v>172</v>
      </c>
      <c r="M40" s="9">
        <v>105</v>
      </c>
      <c r="N40" s="10">
        <f t="shared" si="2"/>
        <v>1316</v>
      </c>
      <c r="O40" s="15"/>
    </row>
    <row r="41" spans="1:15" x14ac:dyDescent="0.3">
      <c r="A41" s="13" t="s">
        <v>49</v>
      </c>
      <c r="B41" s="13">
        <v>45</v>
      </c>
      <c r="C41" s="13">
        <v>3</v>
      </c>
      <c r="D41" s="13">
        <v>13</v>
      </c>
      <c r="E41" s="13">
        <v>1</v>
      </c>
      <c r="F41" s="13">
        <v>44</v>
      </c>
      <c r="G41" s="13">
        <v>334</v>
      </c>
      <c r="H41" s="13">
        <v>330</v>
      </c>
      <c r="I41" s="13">
        <v>1365</v>
      </c>
      <c r="J41" s="13">
        <v>1503</v>
      </c>
      <c r="K41" s="13">
        <v>866</v>
      </c>
      <c r="L41" s="13">
        <v>281</v>
      </c>
      <c r="M41" s="9">
        <v>42</v>
      </c>
      <c r="N41" s="10">
        <f t="shared" si="2"/>
        <v>4827</v>
      </c>
      <c r="O41" s="15"/>
    </row>
    <row r="42" spans="1:15" x14ac:dyDescent="0.3">
      <c r="A42" s="13" t="s">
        <v>50</v>
      </c>
      <c r="B42" s="13">
        <v>3023</v>
      </c>
      <c r="C42" s="13">
        <v>2187</v>
      </c>
      <c r="D42" s="13">
        <v>2609</v>
      </c>
      <c r="E42" s="13">
        <v>1568</v>
      </c>
      <c r="F42" s="13">
        <v>1687</v>
      </c>
      <c r="G42" s="13">
        <v>2662</v>
      </c>
      <c r="H42" s="13">
        <v>2460</v>
      </c>
      <c r="I42" s="13">
        <v>2282</v>
      </c>
      <c r="J42" s="13">
        <v>2633</v>
      </c>
      <c r="K42" s="13">
        <v>2742</v>
      </c>
      <c r="L42" s="13">
        <v>2453</v>
      </c>
      <c r="M42" s="9">
        <v>2679</v>
      </c>
      <c r="N42" s="10">
        <f t="shared" si="2"/>
        <v>28985</v>
      </c>
      <c r="O42" s="15"/>
    </row>
    <row r="43" spans="1:15" x14ac:dyDescent="0.3">
      <c r="A43" s="13" t="s">
        <v>51</v>
      </c>
      <c r="B43" s="13">
        <v>58509</v>
      </c>
      <c r="C43" s="13">
        <v>58373</v>
      </c>
      <c r="D43" s="13">
        <v>67118</v>
      </c>
      <c r="E43" s="13">
        <v>61353</v>
      </c>
      <c r="F43" s="13">
        <v>58948</v>
      </c>
      <c r="G43" s="13">
        <v>51457</v>
      </c>
      <c r="H43" s="13">
        <v>32342</v>
      </c>
      <c r="I43" s="13">
        <v>23100</v>
      </c>
      <c r="J43" s="13">
        <v>25516</v>
      </c>
      <c r="K43" s="13">
        <v>50642</v>
      </c>
      <c r="L43" s="13">
        <v>57291</v>
      </c>
      <c r="M43" s="9">
        <v>74511</v>
      </c>
      <c r="N43" s="10">
        <f t="shared" si="2"/>
        <v>619160</v>
      </c>
      <c r="O43" s="15"/>
    </row>
    <row r="44" spans="1:15" x14ac:dyDescent="0.3">
      <c r="A44" s="13" t="s">
        <v>52</v>
      </c>
      <c r="B44" s="13">
        <v>189931</v>
      </c>
      <c r="C44" s="13">
        <v>137191</v>
      </c>
      <c r="D44" s="13">
        <v>100089</v>
      </c>
      <c r="E44" s="13">
        <v>44604</v>
      </c>
      <c r="F44" s="13">
        <v>14477</v>
      </c>
      <c r="G44" s="13">
        <v>3013</v>
      </c>
      <c r="H44" s="13">
        <v>716</v>
      </c>
      <c r="I44" s="13">
        <v>2179</v>
      </c>
      <c r="J44" s="13">
        <v>13463</v>
      </c>
      <c r="K44" s="13">
        <v>92189</v>
      </c>
      <c r="L44" s="13">
        <v>221923</v>
      </c>
      <c r="M44" s="9">
        <v>255140</v>
      </c>
      <c r="N44" s="10">
        <f t="shared" si="2"/>
        <v>1074915</v>
      </c>
      <c r="O44" s="15"/>
    </row>
    <row r="45" spans="1:15" x14ac:dyDescent="0.3">
      <c r="A45" s="13" t="s">
        <v>53</v>
      </c>
      <c r="B45" s="13">
        <v>3352</v>
      </c>
      <c r="C45" s="13">
        <v>3666</v>
      </c>
      <c r="D45" s="13">
        <v>4229</v>
      </c>
      <c r="E45" s="13">
        <v>2291</v>
      </c>
      <c r="F45" s="13">
        <v>2577</v>
      </c>
      <c r="G45" s="13">
        <v>2844</v>
      </c>
      <c r="H45" s="13">
        <v>1926</v>
      </c>
      <c r="I45" s="13">
        <v>4002</v>
      </c>
      <c r="J45" s="13">
        <v>8549</v>
      </c>
      <c r="K45" s="13">
        <v>3760</v>
      </c>
      <c r="L45" s="13">
        <v>2861</v>
      </c>
      <c r="M45" s="9">
        <v>2947</v>
      </c>
      <c r="N45" s="10">
        <f t="shared" si="2"/>
        <v>43004</v>
      </c>
      <c r="O45" s="15"/>
    </row>
    <row r="46" spans="1:15" x14ac:dyDescent="0.3">
      <c r="A46" s="13" t="s">
        <v>54</v>
      </c>
      <c r="B46" s="13">
        <v>6907</v>
      </c>
      <c r="C46" s="13">
        <v>5964</v>
      </c>
      <c r="D46" s="13">
        <v>6973</v>
      </c>
      <c r="E46" s="13">
        <v>5350</v>
      </c>
      <c r="F46" s="13">
        <v>6654</v>
      </c>
      <c r="G46" s="13">
        <v>4534</v>
      </c>
      <c r="H46" s="13">
        <v>3964</v>
      </c>
      <c r="I46" s="13">
        <v>7354</v>
      </c>
      <c r="J46" s="13">
        <v>10846</v>
      </c>
      <c r="K46" s="13">
        <v>12348</v>
      </c>
      <c r="L46" s="13">
        <v>10003</v>
      </c>
      <c r="M46" s="9">
        <v>6771</v>
      </c>
      <c r="N46" s="10">
        <f t="shared" si="2"/>
        <v>87668</v>
      </c>
      <c r="O46" s="15"/>
    </row>
    <row r="47" spans="1:15" x14ac:dyDescent="0.3">
      <c r="A47" s="13" t="s">
        <v>55</v>
      </c>
      <c r="B47" s="13">
        <v>105</v>
      </c>
      <c r="C47" s="13">
        <v>15</v>
      </c>
      <c r="D47" s="13">
        <v>7</v>
      </c>
      <c r="E47" s="13">
        <v>508</v>
      </c>
      <c r="F47" s="13">
        <v>13176</v>
      </c>
      <c r="G47" s="13">
        <v>31974</v>
      </c>
      <c r="H47" s="13">
        <v>35521</v>
      </c>
      <c r="I47" s="13">
        <v>30730</v>
      </c>
      <c r="J47" s="13">
        <v>22330</v>
      </c>
      <c r="K47" s="13">
        <v>9175</v>
      </c>
      <c r="L47" s="13">
        <v>1066</v>
      </c>
      <c r="M47" s="9">
        <v>225</v>
      </c>
      <c r="N47" s="10">
        <f t="shared" si="2"/>
        <v>144832</v>
      </c>
      <c r="O47" s="15"/>
    </row>
    <row r="48" spans="1:15" x14ac:dyDescent="0.3">
      <c r="A48" s="13" t="s">
        <v>56</v>
      </c>
      <c r="B48" s="13">
        <v>1041</v>
      </c>
      <c r="C48" s="13">
        <v>816</v>
      </c>
      <c r="D48" s="13">
        <v>2353</v>
      </c>
      <c r="E48" s="13">
        <v>4469</v>
      </c>
      <c r="F48" s="13">
        <v>50225</v>
      </c>
      <c r="G48" s="13">
        <v>98673</v>
      </c>
      <c r="H48" s="13">
        <v>64192</v>
      </c>
      <c r="I48" s="13">
        <v>58712</v>
      </c>
      <c r="J48" s="13">
        <v>31390</v>
      </c>
      <c r="K48" s="13">
        <v>8619</v>
      </c>
      <c r="L48" s="13">
        <v>2665</v>
      </c>
      <c r="M48" s="9">
        <v>10541</v>
      </c>
      <c r="N48" s="10">
        <f t="shared" si="2"/>
        <v>333696</v>
      </c>
      <c r="O48" s="15"/>
    </row>
    <row r="49" spans="1:15" x14ac:dyDescent="0.3">
      <c r="A49" s="13" t="s">
        <v>57</v>
      </c>
      <c r="B49" s="13">
        <v>315</v>
      </c>
      <c r="C49" s="13">
        <v>540</v>
      </c>
      <c r="D49" s="13">
        <v>805</v>
      </c>
      <c r="E49" s="13">
        <v>470</v>
      </c>
      <c r="F49" s="13">
        <v>844</v>
      </c>
      <c r="G49" s="13">
        <v>646</v>
      </c>
      <c r="H49" s="13">
        <v>86</v>
      </c>
      <c r="I49" s="13">
        <v>147</v>
      </c>
      <c r="J49" s="13">
        <v>213</v>
      </c>
      <c r="K49" s="13">
        <v>304</v>
      </c>
      <c r="L49" s="13">
        <v>134</v>
      </c>
      <c r="M49" s="9">
        <v>144</v>
      </c>
      <c r="N49" s="10">
        <f t="shared" si="2"/>
        <v>4648</v>
      </c>
      <c r="O49" s="15"/>
    </row>
    <row r="50" spans="1:15" x14ac:dyDescent="0.3">
      <c r="A50" s="13" t="s">
        <v>58</v>
      </c>
      <c r="B50" s="13">
        <v>203488</v>
      </c>
      <c r="C50" s="13">
        <v>176760</v>
      </c>
      <c r="D50" s="13">
        <v>185341</v>
      </c>
      <c r="E50" s="13">
        <v>132052</v>
      </c>
      <c r="F50" s="13">
        <v>103330</v>
      </c>
      <c r="G50" s="13">
        <v>50746</v>
      </c>
      <c r="H50" s="13">
        <v>28123</v>
      </c>
      <c r="I50" s="13">
        <v>14800</v>
      </c>
      <c r="J50" s="13">
        <v>11918</v>
      </c>
      <c r="K50" s="13">
        <v>28253</v>
      </c>
      <c r="L50" s="13">
        <v>135255</v>
      </c>
      <c r="M50" s="9">
        <v>188796</v>
      </c>
      <c r="N50" s="10">
        <f t="shared" si="2"/>
        <v>1258862</v>
      </c>
      <c r="O50" s="15"/>
    </row>
    <row r="51" spans="1:15" x14ac:dyDescent="0.3">
      <c r="A51" s="13" t="s">
        <v>59</v>
      </c>
      <c r="B51" s="13">
        <v>19</v>
      </c>
      <c r="C51" s="13">
        <v>58</v>
      </c>
      <c r="D51" s="13">
        <v>133</v>
      </c>
      <c r="E51" s="13">
        <v>1635</v>
      </c>
      <c r="F51" s="9">
        <v>31571</v>
      </c>
      <c r="G51" s="13">
        <v>69309</v>
      </c>
      <c r="H51" s="13">
        <v>72341</v>
      </c>
      <c r="I51" s="13">
        <v>66704</v>
      </c>
      <c r="J51" s="13">
        <v>47941</v>
      </c>
      <c r="K51" s="13">
        <v>15416</v>
      </c>
      <c r="L51" s="13">
        <v>2009</v>
      </c>
      <c r="M51" s="9">
        <v>277</v>
      </c>
      <c r="N51" s="10">
        <f t="shared" si="2"/>
        <v>307413</v>
      </c>
      <c r="O51" s="15"/>
    </row>
    <row r="52" spans="1:15" x14ac:dyDescent="0.3">
      <c r="A52" s="13" t="s">
        <v>60</v>
      </c>
      <c r="B52" s="13">
        <v>443</v>
      </c>
      <c r="C52" s="13">
        <v>501</v>
      </c>
      <c r="D52" s="13">
        <v>269</v>
      </c>
      <c r="E52" s="13">
        <v>357</v>
      </c>
      <c r="F52" s="13">
        <v>372</v>
      </c>
      <c r="G52" s="13">
        <v>98</v>
      </c>
      <c r="H52" s="13">
        <v>100</v>
      </c>
      <c r="I52" s="13">
        <v>130</v>
      </c>
      <c r="J52" s="13">
        <v>68</v>
      </c>
      <c r="K52" s="13">
        <v>106</v>
      </c>
      <c r="L52" s="13">
        <v>194</v>
      </c>
      <c r="M52" s="9">
        <v>285</v>
      </c>
      <c r="N52" s="10">
        <f t="shared" si="2"/>
        <v>2923</v>
      </c>
      <c r="O52" s="15"/>
    </row>
    <row r="53" spans="1:15" x14ac:dyDescent="0.3">
      <c r="A53" s="13" t="s">
        <v>61</v>
      </c>
      <c r="B53" s="13">
        <v>58</v>
      </c>
      <c r="C53" s="13">
        <v>25</v>
      </c>
      <c r="D53" s="13">
        <v>18</v>
      </c>
      <c r="E53" s="13">
        <v>559</v>
      </c>
      <c r="F53" s="13">
        <v>12670</v>
      </c>
      <c r="G53" s="13">
        <v>47636</v>
      </c>
      <c r="H53" s="13">
        <v>49612</v>
      </c>
      <c r="I53" s="13">
        <v>48915</v>
      </c>
      <c r="J53" s="13">
        <v>24054</v>
      </c>
      <c r="K53" s="13">
        <v>5689</v>
      </c>
      <c r="L53" s="13">
        <v>638</v>
      </c>
      <c r="M53" s="9">
        <v>235</v>
      </c>
      <c r="N53" s="10">
        <f t="shared" si="2"/>
        <v>190109</v>
      </c>
      <c r="O53" s="15"/>
    </row>
    <row r="54" spans="1:15" x14ac:dyDescent="0.3">
      <c r="A54" s="13" t="s">
        <v>62</v>
      </c>
      <c r="B54" s="13">
        <v>7227</v>
      </c>
      <c r="C54" s="13">
        <v>5554</v>
      </c>
      <c r="D54" s="13">
        <v>7387</v>
      </c>
      <c r="E54" s="13">
        <v>5186</v>
      </c>
      <c r="F54" s="13">
        <v>3526</v>
      </c>
      <c r="G54" s="13">
        <v>1803</v>
      </c>
      <c r="H54" s="13">
        <v>8347</v>
      </c>
      <c r="I54" s="13">
        <v>20542</v>
      </c>
      <c r="J54" s="13">
        <v>21417</v>
      </c>
      <c r="K54" s="13">
        <v>15106</v>
      </c>
      <c r="L54" s="13">
        <v>10389</v>
      </c>
      <c r="M54" s="9">
        <v>6306</v>
      </c>
      <c r="N54" s="10">
        <f t="shared" si="2"/>
        <v>112790</v>
      </c>
      <c r="O54" s="15"/>
    </row>
    <row r="55" spans="1:15" x14ac:dyDescent="0.3">
      <c r="A55" s="13" t="s">
        <v>63</v>
      </c>
      <c r="B55" s="13">
        <v>2564</v>
      </c>
      <c r="C55" s="13">
        <v>2527</v>
      </c>
      <c r="D55" s="13">
        <v>3509</v>
      </c>
      <c r="E55" s="13">
        <v>3078</v>
      </c>
      <c r="F55" s="13">
        <v>3651</v>
      </c>
      <c r="G55" s="13">
        <v>3500</v>
      </c>
      <c r="H55" s="13">
        <v>2517</v>
      </c>
      <c r="I55" s="13">
        <v>2579</v>
      </c>
      <c r="J55" s="13">
        <v>2067</v>
      </c>
      <c r="K55" s="13">
        <v>2950</v>
      </c>
      <c r="L55" s="13">
        <v>3197</v>
      </c>
      <c r="M55" s="9">
        <v>4849</v>
      </c>
      <c r="N55" s="10">
        <f t="shared" si="2"/>
        <v>36988</v>
      </c>
      <c r="O55" s="15"/>
    </row>
    <row r="56" spans="1:15" x14ac:dyDescent="0.3">
      <c r="A56" s="13" t="s">
        <v>64</v>
      </c>
      <c r="B56" s="13">
        <v>7394</v>
      </c>
      <c r="C56" s="13">
        <v>7984</v>
      </c>
      <c r="D56" s="13">
        <v>10726</v>
      </c>
      <c r="E56" s="13">
        <v>10024</v>
      </c>
      <c r="F56" s="13">
        <v>11154</v>
      </c>
      <c r="G56" s="13">
        <v>10996</v>
      </c>
      <c r="H56" s="13">
        <v>9231</v>
      </c>
      <c r="I56" s="13">
        <v>10227</v>
      </c>
      <c r="J56" s="13">
        <v>10085</v>
      </c>
      <c r="K56" s="13">
        <v>8568</v>
      </c>
      <c r="L56" s="13">
        <v>12778</v>
      </c>
      <c r="M56" s="9">
        <v>10191</v>
      </c>
      <c r="N56" s="10">
        <f t="shared" si="2"/>
        <v>119358</v>
      </c>
      <c r="O56" s="15"/>
    </row>
    <row r="57" spans="1:15" x14ac:dyDescent="0.3">
      <c r="A57" s="13" t="s">
        <v>65</v>
      </c>
      <c r="B57" s="13">
        <v>8985</v>
      </c>
      <c r="C57" s="13">
        <v>10879</v>
      </c>
      <c r="D57" s="13">
        <v>11553</v>
      </c>
      <c r="E57" s="13">
        <v>8331</v>
      </c>
      <c r="F57" s="13">
        <v>2750</v>
      </c>
      <c r="G57" s="13">
        <v>1074</v>
      </c>
      <c r="H57" s="13">
        <v>773</v>
      </c>
      <c r="I57" s="13">
        <v>562</v>
      </c>
      <c r="J57" s="13">
        <v>909</v>
      </c>
      <c r="K57" s="13">
        <v>4060</v>
      </c>
      <c r="L57" s="13">
        <v>8385</v>
      </c>
      <c r="M57" s="9">
        <v>8627</v>
      </c>
      <c r="N57" s="10">
        <f t="shared" si="2"/>
        <v>66888</v>
      </c>
      <c r="O57" s="15"/>
    </row>
    <row r="58" spans="1:15" x14ac:dyDescent="0.3">
      <c r="A58" s="13" t="s">
        <v>66</v>
      </c>
      <c r="B58" s="13">
        <v>404</v>
      </c>
      <c r="C58" s="13">
        <v>1003</v>
      </c>
      <c r="D58" s="13">
        <v>4355</v>
      </c>
      <c r="E58" s="13">
        <v>26201</v>
      </c>
      <c r="F58" s="13">
        <v>159294</v>
      </c>
      <c r="G58" s="13">
        <v>225335</v>
      </c>
      <c r="H58" s="13">
        <v>105752</v>
      </c>
      <c r="I58" s="13">
        <v>108382</v>
      </c>
      <c r="J58" s="13">
        <v>61310</v>
      </c>
      <c r="K58" s="13">
        <v>6760</v>
      </c>
      <c r="L58" s="13">
        <v>737</v>
      </c>
      <c r="M58" s="9">
        <v>991</v>
      </c>
      <c r="N58" s="10">
        <f t="shared" si="2"/>
        <v>700524</v>
      </c>
      <c r="O58" s="15"/>
    </row>
    <row r="59" spans="1:15" x14ac:dyDescent="0.3">
      <c r="A59" s="13" t="s">
        <v>67</v>
      </c>
      <c r="B59" s="13">
        <v>4209</v>
      </c>
      <c r="C59" s="13">
        <v>2921</v>
      </c>
      <c r="D59" s="13">
        <v>2290</v>
      </c>
      <c r="E59" s="13">
        <v>3159</v>
      </c>
      <c r="F59" s="13">
        <v>3429</v>
      </c>
      <c r="G59" s="13">
        <v>3483</v>
      </c>
      <c r="H59" s="13">
        <v>21848</v>
      </c>
      <c r="I59" s="13">
        <v>41802</v>
      </c>
      <c r="J59" s="13">
        <v>41139</v>
      </c>
      <c r="K59" s="13">
        <v>32047</v>
      </c>
      <c r="L59" s="13">
        <v>18811</v>
      </c>
      <c r="M59" s="9">
        <v>8506</v>
      </c>
      <c r="N59" s="10">
        <f t="shared" si="2"/>
        <v>183644</v>
      </c>
      <c r="O59" s="15"/>
    </row>
    <row r="60" spans="1:15" x14ac:dyDescent="0.3">
      <c r="A60" s="13" t="s">
        <v>68</v>
      </c>
      <c r="B60" s="13">
        <v>5911</v>
      </c>
      <c r="C60" s="13">
        <v>3514</v>
      </c>
      <c r="D60" s="13">
        <v>4896</v>
      </c>
      <c r="E60" s="13">
        <v>6945</v>
      </c>
      <c r="F60" s="13">
        <v>6203</v>
      </c>
      <c r="G60" s="13">
        <v>5276</v>
      </c>
      <c r="H60" s="13">
        <v>4616</v>
      </c>
      <c r="I60" s="13">
        <v>5637</v>
      </c>
      <c r="J60" s="13">
        <v>11090</v>
      </c>
      <c r="K60" s="13">
        <v>16836</v>
      </c>
      <c r="L60" s="13">
        <v>14714</v>
      </c>
      <c r="M60" s="9">
        <v>9479</v>
      </c>
      <c r="N60" s="10">
        <f t="shared" si="2"/>
        <v>95117</v>
      </c>
      <c r="O60" s="15"/>
    </row>
    <row r="61" spans="1:15" ht="15" thickBot="1" x14ac:dyDescent="0.35">
      <c r="A61" s="11" t="s">
        <v>69</v>
      </c>
      <c r="B61" s="12">
        <f t="shared" ref="B61:D61" si="3">SUM(B32:B60)</f>
        <v>547107</v>
      </c>
      <c r="C61" s="12">
        <f t="shared" si="3"/>
        <v>470005</v>
      </c>
      <c r="D61" s="12">
        <f t="shared" si="3"/>
        <v>513099</v>
      </c>
      <c r="E61" s="12">
        <f t="shared" ref="E61:N61" si="4">SUM(E32:E60)</f>
        <v>450104</v>
      </c>
      <c r="F61" s="12">
        <f t="shared" si="4"/>
        <v>607339</v>
      </c>
      <c r="G61" s="12">
        <f t="shared" si="4"/>
        <v>706628</v>
      </c>
      <c r="H61" s="12">
        <f t="shared" si="4"/>
        <v>499651</v>
      </c>
      <c r="I61" s="12">
        <f t="shared" si="4"/>
        <v>493915</v>
      </c>
      <c r="J61" s="12">
        <f t="shared" si="4"/>
        <v>389003</v>
      </c>
      <c r="K61" s="12">
        <f t="shared" si="4"/>
        <v>382156</v>
      </c>
      <c r="L61" s="12">
        <f t="shared" si="4"/>
        <v>590632</v>
      </c>
      <c r="M61" s="12">
        <f t="shared" si="4"/>
        <v>669435</v>
      </c>
      <c r="N61" s="12">
        <f t="shared" si="4"/>
        <v>6319074</v>
      </c>
      <c r="O61" s="15"/>
    </row>
    <row r="62" spans="1:15" ht="15.6" thickTop="1" thickBot="1" x14ac:dyDescent="0.35">
      <c r="A62" s="11" t="s">
        <v>70</v>
      </c>
      <c r="B62" s="12">
        <f t="shared" ref="B62:D62" si="5">+B61+B31</f>
        <v>1190198</v>
      </c>
      <c r="C62" s="12">
        <f t="shared" si="5"/>
        <v>1010559</v>
      </c>
      <c r="D62" s="12">
        <f t="shared" si="5"/>
        <v>1172204</v>
      </c>
      <c r="E62" s="12">
        <f t="shared" ref="E62:N62" si="6">+E61+E31</f>
        <v>980136</v>
      </c>
      <c r="F62" s="12">
        <f t="shared" si="6"/>
        <v>1038800</v>
      </c>
      <c r="G62" s="12">
        <f t="shared" si="6"/>
        <v>1009535</v>
      </c>
      <c r="H62" s="12">
        <f t="shared" si="6"/>
        <v>711362</v>
      </c>
      <c r="I62" s="12">
        <f t="shared" si="6"/>
        <v>691593</v>
      </c>
      <c r="J62" s="12">
        <f t="shared" si="6"/>
        <v>606055</v>
      </c>
      <c r="K62" s="12">
        <f t="shared" si="6"/>
        <v>750204</v>
      </c>
      <c r="L62" s="12">
        <f t="shared" si="6"/>
        <v>1136041</v>
      </c>
      <c r="M62" s="12">
        <f t="shared" si="6"/>
        <v>1289939</v>
      </c>
      <c r="N62" s="12">
        <f t="shared" si="6"/>
        <v>11586626</v>
      </c>
      <c r="O62" s="15"/>
    </row>
    <row r="63" spans="1:15" ht="15" thickTop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5" x14ac:dyDescent="0.3">
      <c r="A64" s="3" t="s">
        <v>74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4"/>
    </row>
  </sheetData>
  <printOptions horizontalCentered="1"/>
  <pageMargins left="0" right="0" top="0.39370078740157483" bottom="0.39370078740157483" header="0" footer="0"/>
  <pageSetup paperSize="9" scale="63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C4DE7-BBB5-4366-9172-61B791B600E9}">
  <sheetPr>
    <pageSetUpPr fitToPage="1"/>
  </sheetPr>
  <dimension ref="A3:O64"/>
  <sheetViews>
    <sheetView tabSelected="1" workbookViewId="0"/>
  </sheetViews>
  <sheetFormatPr baseColWidth="10" defaultRowHeight="14.4" x14ac:dyDescent="0.3"/>
  <cols>
    <col min="1" max="1" width="20.88671875" customWidth="1"/>
  </cols>
  <sheetData>
    <row r="3" spans="1:15" ht="18" x14ac:dyDescent="0.3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8" x14ac:dyDescent="0.35">
      <c r="A4" s="1" t="s">
        <v>73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5" ht="18" x14ac:dyDescent="0.35">
      <c r="A5" s="5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thickBot="1" x14ac:dyDescent="0.35">
      <c r="A7" s="7"/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16"/>
    </row>
    <row r="8" spans="1:15" ht="15" thickTop="1" x14ac:dyDescent="0.3">
      <c r="A8" s="8" t="s">
        <v>16</v>
      </c>
      <c r="B8" s="9">
        <v>653</v>
      </c>
      <c r="C8" s="9">
        <v>401</v>
      </c>
      <c r="D8" s="9">
        <v>570</v>
      </c>
      <c r="E8" s="9">
        <v>412</v>
      </c>
      <c r="F8" s="9">
        <v>210</v>
      </c>
      <c r="G8" s="9">
        <v>140</v>
      </c>
      <c r="H8" s="9">
        <v>109</v>
      </c>
      <c r="I8" s="9">
        <v>107</v>
      </c>
      <c r="J8" s="9">
        <v>158</v>
      </c>
      <c r="K8" s="9">
        <v>301</v>
      </c>
      <c r="L8" s="9">
        <v>362</v>
      </c>
      <c r="M8" s="9">
        <v>500</v>
      </c>
      <c r="N8" s="10">
        <f t="shared" ref="N8:N30" si="0">SUM(B8:M8)</f>
        <v>3923</v>
      </c>
      <c r="O8" s="15"/>
    </row>
    <row r="9" spans="1:15" x14ac:dyDescent="0.3">
      <c r="A9" s="8" t="s">
        <v>17</v>
      </c>
      <c r="B9" s="9">
        <v>12727</v>
      </c>
      <c r="C9" s="9">
        <v>11319</v>
      </c>
      <c r="D9" s="9">
        <v>10815</v>
      </c>
      <c r="E9" s="9">
        <v>11265</v>
      </c>
      <c r="F9" s="9">
        <v>9237</v>
      </c>
      <c r="G9" s="9">
        <v>10402</v>
      </c>
      <c r="H9" s="9">
        <v>13142</v>
      </c>
      <c r="I9" s="9">
        <v>13725</v>
      </c>
      <c r="J9" s="9">
        <v>12592</v>
      </c>
      <c r="K9" s="9">
        <v>14105</v>
      </c>
      <c r="L9" s="9">
        <v>11705</v>
      </c>
      <c r="M9" s="9">
        <v>11153</v>
      </c>
      <c r="N9" s="10">
        <f t="shared" si="0"/>
        <v>142187</v>
      </c>
      <c r="O9" s="15"/>
    </row>
    <row r="10" spans="1:15" x14ac:dyDescent="0.3">
      <c r="A10" s="8" t="s">
        <v>18</v>
      </c>
      <c r="B10" s="9">
        <v>1737</v>
      </c>
      <c r="C10" s="9">
        <v>2950</v>
      </c>
      <c r="D10" s="9">
        <v>3088</v>
      </c>
      <c r="E10" s="9">
        <v>1968</v>
      </c>
      <c r="F10" s="9">
        <v>521</v>
      </c>
      <c r="G10" s="9">
        <v>44</v>
      </c>
      <c r="H10" s="9">
        <v>579</v>
      </c>
      <c r="I10" s="9">
        <v>4</v>
      </c>
      <c r="J10" s="9">
        <v>82</v>
      </c>
      <c r="K10" s="9">
        <v>166</v>
      </c>
      <c r="L10" s="9">
        <v>606</v>
      </c>
      <c r="M10" s="9">
        <v>1283</v>
      </c>
      <c r="N10" s="10">
        <f t="shared" si="0"/>
        <v>13028</v>
      </c>
      <c r="O10" s="15"/>
    </row>
    <row r="11" spans="1:15" x14ac:dyDescent="0.3">
      <c r="A11" s="8" t="s">
        <v>19</v>
      </c>
      <c r="B11" s="9">
        <v>12247</v>
      </c>
      <c r="C11" s="9">
        <v>10803</v>
      </c>
      <c r="D11" s="9">
        <v>13180</v>
      </c>
      <c r="E11" s="9">
        <v>14751</v>
      </c>
      <c r="F11" s="9">
        <v>11045</v>
      </c>
      <c r="G11" s="9">
        <v>3253</v>
      </c>
      <c r="H11" s="9">
        <v>1518</v>
      </c>
      <c r="I11" s="9">
        <v>1574</v>
      </c>
      <c r="J11" s="9">
        <v>1200</v>
      </c>
      <c r="K11" s="9">
        <v>2008</v>
      </c>
      <c r="L11" s="9">
        <v>7074</v>
      </c>
      <c r="M11" s="9">
        <v>10542</v>
      </c>
      <c r="N11" s="10">
        <f t="shared" si="0"/>
        <v>89195</v>
      </c>
      <c r="O11" s="15"/>
    </row>
    <row r="12" spans="1:15" x14ac:dyDescent="0.3">
      <c r="A12" s="8" t="s">
        <v>20</v>
      </c>
      <c r="B12" s="9">
        <v>17810</v>
      </c>
      <c r="C12" s="9">
        <v>21390</v>
      </c>
      <c r="D12" s="9">
        <v>20771</v>
      </c>
      <c r="E12" s="9">
        <v>19783</v>
      </c>
      <c r="F12" s="9">
        <v>16440</v>
      </c>
      <c r="G12" s="9">
        <v>9092</v>
      </c>
      <c r="H12" s="9">
        <v>13712</v>
      </c>
      <c r="I12" s="9">
        <v>4706</v>
      </c>
      <c r="J12" s="9">
        <v>7033</v>
      </c>
      <c r="K12" s="9">
        <v>18719</v>
      </c>
      <c r="L12" s="9">
        <v>19680</v>
      </c>
      <c r="M12" s="9">
        <v>20695</v>
      </c>
      <c r="N12" s="10">
        <f t="shared" si="0"/>
        <v>189831</v>
      </c>
      <c r="O12" s="15"/>
    </row>
    <row r="13" spans="1:15" x14ac:dyDescent="0.3">
      <c r="A13" s="8" t="s">
        <v>21</v>
      </c>
      <c r="B13" s="9">
        <v>36838</v>
      </c>
      <c r="C13" s="9">
        <v>46313</v>
      </c>
      <c r="D13" s="9">
        <v>45243</v>
      </c>
      <c r="E13" s="9">
        <v>51207</v>
      </c>
      <c r="F13" s="9">
        <v>43138</v>
      </c>
      <c r="G13" s="9">
        <v>18081</v>
      </c>
      <c r="H13" s="9">
        <v>15230</v>
      </c>
      <c r="I13" s="9">
        <v>6410</v>
      </c>
      <c r="J13" s="9">
        <v>17951</v>
      </c>
      <c r="K13" s="9">
        <v>46903</v>
      </c>
      <c r="L13" s="9">
        <v>41072</v>
      </c>
      <c r="M13" s="9">
        <v>38985</v>
      </c>
      <c r="N13" s="10">
        <f t="shared" si="0"/>
        <v>407371</v>
      </c>
      <c r="O13" s="15"/>
    </row>
    <row r="14" spans="1:15" x14ac:dyDescent="0.3">
      <c r="A14" s="8" t="s">
        <v>22</v>
      </c>
      <c r="B14" s="9">
        <v>5908</v>
      </c>
      <c r="C14" s="9">
        <v>5503</v>
      </c>
      <c r="D14" s="9">
        <v>3810</v>
      </c>
      <c r="E14" s="9">
        <v>3401</v>
      </c>
      <c r="F14" s="9">
        <v>2753</v>
      </c>
      <c r="G14" s="9">
        <v>1134</v>
      </c>
      <c r="H14" s="9">
        <v>1582</v>
      </c>
      <c r="I14" s="9">
        <v>1822</v>
      </c>
      <c r="J14" s="9">
        <v>3816</v>
      </c>
      <c r="K14" s="9">
        <v>4891</v>
      </c>
      <c r="L14" s="9">
        <v>5884</v>
      </c>
      <c r="M14" s="9">
        <v>6042</v>
      </c>
      <c r="N14" s="10">
        <f t="shared" si="0"/>
        <v>46546</v>
      </c>
      <c r="O14" s="15"/>
    </row>
    <row r="15" spans="1:15" x14ac:dyDescent="0.3">
      <c r="A15" s="8" t="s">
        <v>23</v>
      </c>
      <c r="B15" s="9">
        <v>20368</v>
      </c>
      <c r="C15" s="9">
        <v>18898</v>
      </c>
      <c r="D15" s="9">
        <v>21094</v>
      </c>
      <c r="E15" s="9">
        <v>18763</v>
      </c>
      <c r="F15" s="9">
        <v>20574</v>
      </c>
      <c r="G15" s="9">
        <v>27629</v>
      </c>
      <c r="H15" s="9">
        <v>42258</v>
      </c>
      <c r="I15" s="9">
        <v>34750</v>
      </c>
      <c r="J15" s="9">
        <v>29057</v>
      </c>
      <c r="K15" s="9">
        <v>29449</v>
      </c>
      <c r="L15" s="9">
        <v>31216</v>
      </c>
      <c r="M15" s="9">
        <v>29131</v>
      </c>
      <c r="N15" s="10">
        <f t="shared" si="0"/>
        <v>323187</v>
      </c>
      <c r="O15" s="15"/>
    </row>
    <row r="16" spans="1:15" x14ac:dyDescent="0.3">
      <c r="A16" s="8" t="s">
        <v>24</v>
      </c>
      <c r="B16" s="9">
        <v>73892</v>
      </c>
      <c r="C16" s="9">
        <v>78894</v>
      </c>
      <c r="D16" s="9">
        <v>76145</v>
      </c>
      <c r="E16" s="9">
        <v>73846</v>
      </c>
      <c r="F16" s="9">
        <v>54363</v>
      </c>
      <c r="G16" s="9">
        <v>25135</v>
      </c>
      <c r="H16" s="9">
        <v>6485</v>
      </c>
      <c r="I16" s="9">
        <v>3741</v>
      </c>
      <c r="J16" s="9">
        <v>3954</v>
      </c>
      <c r="K16" s="9">
        <v>13637</v>
      </c>
      <c r="L16" s="9">
        <v>46084</v>
      </c>
      <c r="M16" s="9">
        <v>62593</v>
      </c>
      <c r="N16" s="10">
        <f t="shared" si="0"/>
        <v>518769</v>
      </c>
      <c r="O16" s="15"/>
    </row>
    <row r="17" spans="1:15" x14ac:dyDescent="0.3">
      <c r="A17" s="8" t="s">
        <v>25</v>
      </c>
      <c r="B17" s="9">
        <v>11935</v>
      </c>
      <c r="C17" s="9">
        <v>12296</v>
      </c>
      <c r="D17" s="9">
        <v>12185</v>
      </c>
      <c r="E17" s="9">
        <v>10843</v>
      </c>
      <c r="F17" s="9">
        <v>4432</v>
      </c>
      <c r="G17" s="9">
        <v>1514</v>
      </c>
      <c r="H17" s="9">
        <v>1525</v>
      </c>
      <c r="I17" s="9">
        <v>1594</v>
      </c>
      <c r="J17" s="9">
        <v>1605</v>
      </c>
      <c r="K17" s="9">
        <v>3096</v>
      </c>
      <c r="L17" s="9">
        <v>7694</v>
      </c>
      <c r="M17" s="9">
        <v>13276</v>
      </c>
      <c r="N17" s="10">
        <f t="shared" si="0"/>
        <v>81995</v>
      </c>
      <c r="O17" s="15"/>
    </row>
    <row r="18" spans="1:15" x14ac:dyDescent="0.3">
      <c r="A18" s="8" t="s">
        <v>26</v>
      </c>
      <c r="B18" s="9">
        <v>299</v>
      </c>
      <c r="C18" s="9">
        <v>565</v>
      </c>
      <c r="D18" s="9">
        <v>2779</v>
      </c>
      <c r="E18" s="9">
        <v>6653</v>
      </c>
      <c r="F18" s="9">
        <v>5887</v>
      </c>
      <c r="G18" s="9">
        <v>2510</v>
      </c>
      <c r="H18" s="9">
        <v>526</v>
      </c>
      <c r="I18" s="9">
        <v>287</v>
      </c>
      <c r="J18" s="9">
        <v>517</v>
      </c>
      <c r="K18" s="9">
        <v>316</v>
      </c>
      <c r="L18" s="9">
        <v>358</v>
      </c>
      <c r="M18" s="9">
        <v>446</v>
      </c>
      <c r="N18" s="10">
        <f t="shared" si="0"/>
        <v>21143</v>
      </c>
      <c r="O18" s="15"/>
    </row>
    <row r="19" spans="1:15" x14ac:dyDescent="0.3">
      <c r="A19" s="8" t="s">
        <v>27</v>
      </c>
      <c r="B19" s="9">
        <v>5805</v>
      </c>
      <c r="C19" s="9">
        <v>4789</v>
      </c>
      <c r="D19" s="9">
        <v>5506</v>
      </c>
      <c r="E19" s="9">
        <v>4893</v>
      </c>
      <c r="F19" s="9">
        <v>1801</v>
      </c>
      <c r="G19" s="9">
        <v>906</v>
      </c>
      <c r="H19" s="9">
        <v>761</v>
      </c>
      <c r="I19" s="9">
        <v>822</v>
      </c>
      <c r="J19" s="9">
        <v>751</v>
      </c>
      <c r="K19" s="9">
        <v>1883</v>
      </c>
      <c r="L19" s="9">
        <v>5449</v>
      </c>
      <c r="M19" s="9">
        <v>5324</v>
      </c>
      <c r="N19" s="10">
        <f t="shared" si="0"/>
        <v>38690</v>
      </c>
      <c r="O19" s="15"/>
    </row>
    <row r="20" spans="1:15" x14ac:dyDescent="0.3">
      <c r="A20" s="8" t="s">
        <v>28</v>
      </c>
      <c r="B20" s="9">
        <v>68</v>
      </c>
      <c r="C20" s="9">
        <v>159</v>
      </c>
      <c r="D20" s="9">
        <v>273</v>
      </c>
      <c r="E20" s="9">
        <v>241</v>
      </c>
      <c r="F20" s="9">
        <v>247</v>
      </c>
      <c r="G20" s="9">
        <v>45</v>
      </c>
      <c r="H20" s="9">
        <v>90</v>
      </c>
      <c r="I20" s="9">
        <v>41</v>
      </c>
      <c r="J20" s="9">
        <v>48</v>
      </c>
      <c r="K20" s="9">
        <v>132</v>
      </c>
      <c r="L20" s="9">
        <v>16</v>
      </c>
      <c r="M20" s="9">
        <v>21</v>
      </c>
      <c r="N20" s="10">
        <f t="shared" si="0"/>
        <v>1381</v>
      </c>
      <c r="O20" s="15"/>
    </row>
    <row r="21" spans="1:15" x14ac:dyDescent="0.3">
      <c r="A21" s="8" t="s">
        <v>29</v>
      </c>
      <c r="B21" s="9">
        <v>1316</v>
      </c>
      <c r="C21" s="9">
        <v>1516</v>
      </c>
      <c r="D21" s="9">
        <v>1355</v>
      </c>
      <c r="E21" s="9">
        <v>1221</v>
      </c>
      <c r="F21" s="9">
        <v>1269</v>
      </c>
      <c r="G21" s="9">
        <v>841</v>
      </c>
      <c r="H21" s="9">
        <v>985</v>
      </c>
      <c r="I21" s="9">
        <v>588</v>
      </c>
      <c r="J21" s="9">
        <v>731</v>
      </c>
      <c r="K21" s="9">
        <v>1033</v>
      </c>
      <c r="L21" s="9">
        <v>1055</v>
      </c>
      <c r="M21" s="9">
        <v>945</v>
      </c>
      <c r="N21" s="10">
        <f t="shared" si="0"/>
        <v>12855</v>
      </c>
      <c r="O21" s="15"/>
    </row>
    <row r="22" spans="1:15" x14ac:dyDescent="0.3">
      <c r="A22" s="8" t="s">
        <v>30</v>
      </c>
      <c r="B22" s="9">
        <v>96798</v>
      </c>
      <c r="C22" s="9">
        <v>94990</v>
      </c>
      <c r="D22" s="9">
        <v>100664</v>
      </c>
      <c r="E22" s="9">
        <v>94953</v>
      </c>
      <c r="F22" s="9">
        <v>41601</v>
      </c>
      <c r="G22" s="9">
        <v>18211</v>
      </c>
      <c r="H22" s="9">
        <v>17284</v>
      </c>
      <c r="I22" s="9">
        <v>18542</v>
      </c>
      <c r="J22" s="9">
        <v>18197</v>
      </c>
      <c r="K22" s="9">
        <v>51547</v>
      </c>
      <c r="L22" s="9">
        <v>94958</v>
      </c>
      <c r="M22" s="9">
        <v>97954</v>
      </c>
      <c r="N22" s="10">
        <f t="shared" si="0"/>
        <v>745699</v>
      </c>
      <c r="O22" s="15"/>
    </row>
    <row r="23" spans="1:15" x14ac:dyDescent="0.3">
      <c r="A23" s="8" t="s">
        <v>31</v>
      </c>
      <c r="B23" s="9">
        <v>332</v>
      </c>
      <c r="C23" s="9">
        <v>834</v>
      </c>
      <c r="D23" s="9">
        <v>721</v>
      </c>
      <c r="E23" s="9">
        <v>978</v>
      </c>
      <c r="F23" s="9">
        <v>5213</v>
      </c>
      <c r="G23" s="9">
        <v>13782</v>
      </c>
      <c r="H23" s="9">
        <v>7685</v>
      </c>
      <c r="I23" s="9">
        <v>1361</v>
      </c>
      <c r="J23" s="9">
        <v>890</v>
      </c>
      <c r="K23" s="9">
        <v>4157</v>
      </c>
      <c r="L23" s="9">
        <v>2675</v>
      </c>
      <c r="M23" s="9">
        <v>1380</v>
      </c>
      <c r="N23" s="10">
        <f t="shared" si="0"/>
        <v>40008</v>
      </c>
      <c r="O23" s="15"/>
    </row>
    <row r="24" spans="1:15" x14ac:dyDescent="0.3">
      <c r="A24" s="8" t="s">
        <v>32</v>
      </c>
      <c r="B24" s="9">
        <v>21054</v>
      </c>
      <c r="C24" s="9">
        <v>19963</v>
      </c>
      <c r="D24" s="9">
        <v>16767</v>
      </c>
      <c r="E24" s="9">
        <v>20312</v>
      </c>
      <c r="F24" s="9">
        <v>41018</v>
      </c>
      <c r="G24" s="9">
        <v>43013</v>
      </c>
      <c r="H24" s="9">
        <v>31813</v>
      </c>
      <c r="I24" s="9">
        <v>44412</v>
      </c>
      <c r="J24" s="9">
        <v>73134</v>
      </c>
      <c r="K24" s="9">
        <v>35616</v>
      </c>
      <c r="L24" s="9">
        <v>28236</v>
      </c>
      <c r="M24" s="9">
        <v>22770</v>
      </c>
      <c r="N24" s="10">
        <f t="shared" si="0"/>
        <v>398108</v>
      </c>
      <c r="O24" s="15"/>
    </row>
    <row r="25" spans="1:15" x14ac:dyDescent="0.3">
      <c r="A25" s="8" t="s">
        <v>33</v>
      </c>
      <c r="B25" s="9">
        <v>101506</v>
      </c>
      <c r="C25" s="9">
        <v>98512</v>
      </c>
      <c r="D25" s="9">
        <v>67578</v>
      </c>
      <c r="E25" s="9">
        <v>40171</v>
      </c>
      <c r="F25" s="9">
        <v>25298</v>
      </c>
      <c r="G25" s="9">
        <v>21899</v>
      </c>
      <c r="H25" s="9">
        <v>25578</v>
      </c>
      <c r="I25" s="9">
        <v>15557</v>
      </c>
      <c r="J25" s="9">
        <v>33772</v>
      </c>
      <c r="K25" s="9">
        <v>87454</v>
      </c>
      <c r="L25" s="9">
        <v>108981</v>
      </c>
      <c r="M25" s="9">
        <v>120420</v>
      </c>
      <c r="N25" s="10">
        <f t="shared" si="0"/>
        <v>746726</v>
      </c>
      <c r="O25" s="15"/>
    </row>
    <row r="26" spans="1:15" x14ac:dyDescent="0.3">
      <c r="A26" s="8" t="s">
        <v>34</v>
      </c>
      <c r="B26" s="9">
        <v>99127</v>
      </c>
      <c r="C26" s="9">
        <v>105048</v>
      </c>
      <c r="D26" s="9">
        <v>105739</v>
      </c>
      <c r="E26" s="9">
        <v>72404</v>
      </c>
      <c r="F26" s="9">
        <v>52762</v>
      </c>
      <c r="G26" s="9">
        <v>32403</v>
      </c>
      <c r="H26" s="9">
        <v>45354</v>
      </c>
      <c r="I26" s="9">
        <v>19332</v>
      </c>
      <c r="J26" s="9">
        <v>23837</v>
      </c>
      <c r="K26" s="9">
        <v>48119</v>
      </c>
      <c r="L26" s="9">
        <v>90681</v>
      </c>
      <c r="M26" s="9">
        <v>109320</v>
      </c>
      <c r="N26" s="10">
        <f t="shared" si="0"/>
        <v>804126</v>
      </c>
      <c r="O26" s="15"/>
    </row>
    <row r="27" spans="1:15" x14ac:dyDescent="0.3">
      <c r="A27" s="8" t="s">
        <v>35</v>
      </c>
      <c r="B27" s="9">
        <v>1759</v>
      </c>
      <c r="C27" s="9">
        <v>1042</v>
      </c>
      <c r="D27" s="9">
        <v>829</v>
      </c>
      <c r="E27" s="9">
        <v>2711</v>
      </c>
      <c r="F27" s="9">
        <v>8352</v>
      </c>
      <c r="G27" s="9">
        <v>9228</v>
      </c>
      <c r="H27" s="9">
        <v>3400</v>
      </c>
      <c r="I27" s="9">
        <v>1878</v>
      </c>
      <c r="J27" s="9">
        <v>331</v>
      </c>
      <c r="K27" s="9">
        <v>398</v>
      </c>
      <c r="L27" s="9">
        <v>439</v>
      </c>
      <c r="M27" s="9">
        <v>460</v>
      </c>
      <c r="N27" s="10">
        <f t="shared" si="0"/>
        <v>30827</v>
      </c>
      <c r="O27" s="15"/>
    </row>
    <row r="28" spans="1:15" x14ac:dyDescent="0.3">
      <c r="A28" s="8" t="s">
        <v>36</v>
      </c>
      <c r="B28" s="9">
        <v>83750</v>
      </c>
      <c r="C28" s="9">
        <v>106330</v>
      </c>
      <c r="D28" s="9">
        <v>95714</v>
      </c>
      <c r="E28" s="9">
        <v>81392</v>
      </c>
      <c r="F28" s="9">
        <v>39307</v>
      </c>
      <c r="G28" s="9">
        <v>19359</v>
      </c>
      <c r="H28" s="9">
        <v>42292</v>
      </c>
      <c r="I28" s="9">
        <v>16705</v>
      </c>
      <c r="J28" s="9">
        <v>15145</v>
      </c>
      <c r="K28" s="9">
        <v>23676</v>
      </c>
      <c r="L28" s="9">
        <v>62762</v>
      </c>
      <c r="M28" s="9">
        <v>87994</v>
      </c>
      <c r="N28" s="10">
        <f t="shared" si="0"/>
        <v>674426</v>
      </c>
      <c r="O28" s="15"/>
    </row>
    <row r="29" spans="1:15" x14ac:dyDescent="0.3">
      <c r="A29" s="8" t="s">
        <v>37</v>
      </c>
      <c r="B29" s="9">
        <v>7671</v>
      </c>
      <c r="C29" s="9">
        <v>6548</v>
      </c>
      <c r="D29" s="9">
        <v>9709</v>
      </c>
      <c r="E29" s="9">
        <v>24100</v>
      </c>
      <c r="F29" s="9">
        <v>40667</v>
      </c>
      <c r="G29" s="9">
        <v>31502</v>
      </c>
      <c r="H29" s="9">
        <v>7999</v>
      </c>
      <c r="I29" s="9">
        <v>3759</v>
      </c>
      <c r="J29" s="9">
        <v>5059</v>
      </c>
      <c r="K29" s="9">
        <v>4948</v>
      </c>
      <c r="L29" s="9">
        <v>5050</v>
      </c>
      <c r="M29" s="9">
        <v>6417</v>
      </c>
      <c r="N29" s="10">
        <f t="shared" si="0"/>
        <v>153429</v>
      </c>
      <c r="O29" s="15"/>
    </row>
    <row r="30" spans="1:15" x14ac:dyDescent="0.3">
      <c r="A30" s="8" t="s">
        <v>38</v>
      </c>
      <c r="B30" s="9">
        <v>36358</v>
      </c>
      <c r="C30" s="9">
        <v>18586</v>
      </c>
      <c r="D30" s="9">
        <v>19428</v>
      </c>
      <c r="E30" s="9">
        <v>17439</v>
      </c>
      <c r="F30" s="9">
        <v>37453</v>
      </c>
      <c r="G30" s="9">
        <v>19623</v>
      </c>
      <c r="H30" s="9">
        <v>12386</v>
      </c>
      <c r="I30" s="9">
        <v>7854</v>
      </c>
      <c r="J30" s="9">
        <v>9381</v>
      </c>
      <c r="K30" s="9">
        <v>10747</v>
      </c>
      <c r="L30" s="9">
        <v>17271</v>
      </c>
      <c r="M30" s="9">
        <v>18203</v>
      </c>
      <c r="N30" s="10">
        <f t="shared" si="0"/>
        <v>224729</v>
      </c>
      <c r="O30" s="15"/>
    </row>
    <row r="31" spans="1:15" ht="15" thickBot="1" x14ac:dyDescent="0.35">
      <c r="A31" s="11" t="s">
        <v>39</v>
      </c>
      <c r="B31" s="12">
        <f t="shared" ref="B31:N31" si="1">SUM(B8:B30)</f>
        <v>649958</v>
      </c>
      <c r="C31" s="12">
        <f t="shared" si="1"/>
        <v>667649</v>
      </c>
      <c r="D31" s="12">
        <f t="shared" si="1"/>
        <v>633963</v>
      </c>
      <c r="E31" s="12">
        <f t="shared" si="1"/>
        <v>573707</v>
      </c>
      <c r="F31" s="12">
        <f t="shared" si="1"/>
        <v>463588</v>
      </c>
      <c r="G31" s="12">
        <f t="shared" si="1"/>
        <v>309746</v>
      </c>
      <c r="H31" s="12">
        <f t="shared" si="1"/>
        <v>292293</v>
      </c>
      <c r="I31" s="12">
        <f t="shared" si="1"/>
        <v>199571</v>
      </c>
      <c r="J31" s="12">
        <f t="shared" si="1"/>
        <v>259241</v>
      </c>
      <c r="K31" s="12">
        <f t="shared" si="1"/>
        <v>403301</v>
      </c>
      <c r="L31" s="12">
        <f t="shared" si="1"/>
        <v>589308</v>
      </c>
      <c r="M31" s="12">
        <f t="shared" si="1"/>
        <v>665854</v>
      </c>
      <c r="N31" s="12">
        <f t="shared" si="1"/>
        <v>5708179</v>
      </c>
      <c r="O31" s="15"/>
    </row>
    <row r="32" spans="1:15" ht="15" thickTop="1" x14ac:dyDescent="0.3">
      <c r="A32" s="13" t="s">
        <v>40</v>
      </c>
      <c r="B32" s="13">
        <v>13330</v>
      </c>
      <c r="C32" s="13">
        <v>14555</v>
      </c>
      <c r="D32" s="13">
        <v>15355</v>
      </c>
      <c r="E32" s="13">
        <v>14421</v>
      </c>
      <c r="F32" s="13">
        <v>11439</v>
      </c>
      <c r="G32" s="13">
        <v>10418</v>
      </c>
      <c r="H32" s="13">
        <v>10533</v>
      </c>
      <c r="I32" s="13">
        <v>9502</v>
      </c>
      <c r="J32" s="13">
        <v>9479</v>
      </c>
      <c r="K32" s="13">
        <v>9621</v>
      </c>
      <c r="L32" s="13">
        <v>11084</v>
      </c>
      <c r="M32" s="9">
        <v>10210</v>
      </c>
      <c r="N32" s="10">
        <f t="shared" ref="N32:N60" si="2">SUM(B32:M32)</f>
        <v>139947</v>
      </c>
      <c r="O32" s="15"/>
    </row>
    <row r="33" spans="1:15" x14ac:dyDescent="0.3">
      <c r="A33" s="13" t="s">
        <v>41</v>
      </c>
      <c r="B33" s="13">
        <v>98</v>
      </c>
      <c r="C33" s="13">
        <v>49</v>
      </c>
      <c r="D33" s="13">
        <v>54</v>
      </c>
      <c r="E33" s="13">
        <v>2462</v>
      </c>
      <c r="F33" s="13">
        <v>27608</v>
      </c>
      <c r="G33" s="13">
        <v>29077</v>
      </c>
      <c r="H33" s="13">
        <v>24245</v>
      </c>
      <c r="I33" s="13">
        <v>8204</v>
      </c>
      <c r="J33" s="13">
        <v>2561</v>
      </c>
      <c r="K33" s="13">
        <v>706</v>
      </c>
      <c r="L33" s="13">
        <v>496</v>
      </c>
      <c r="M33" s="9">
        <v>343</v>
      </c>
      <c r="N33" s="10">
        <f t="shared" si="2"/>
        <v>95903</v>
      </c>
      <c r="O33" s="15"/>
    </row>
    <row r="34" spans="1:15" x14ac:dyDescent="0.3">
      <c r="A34" s="13" t="s">
        <v>42</v>
      </c>
      <c r="B34" s="13">
        <v>1397</v>
      </c>
      <c r="C34" s="13">
        <v>4184</v>
      </c>
      <c r="D34" s="13">
        <v>10669</v>
      </c>
      <c r="E34" s="13">
        <v>23860</v>
      </c>
      <c r="F34" s="13">
        <v>29709</v>
      </c>
      <c r="G34" s="13">
        <v>11467</v>
      </c>
      <c r="H34" s="13">
        <v>1685</v>
      </c>
      <c r="I34" s="13">
        <v>604</v>
      </c>
      <c r="J34" s="13">
        <v>693</v>
      </c>
      <c r="K34" s="13">
        <v>867</v>
      </c>
      <c r="L34" s="13">
        <v>938</v>
      </c>
      <c r="M34" s="9">
        <v>1253</v>
      </c>
      <c r="N34" s="10">
        <f t="shared" si="2"/>
        <v>87326</v>
      </c>
      <c r="O34" s="15"/>
    </row>
    <row r="35" spans="1:15" x14ac:dyDescent="0.3">
      <c r="A35" s="13" t="s">
        <v>43</v>
      </c>
      <c r="B35" s="13">
        <v>18152</v>
      </c>
      <c r="C35" s="13">
        <v>3375</v>
      </c>
      <c r="D35" s="13">
        <v>211</v>
      </c>
      <c r="E35" s="13">
        <v>53</v>
      </c>
      <c r="F35" s="13">
        <v>104</v>
      </c>
      <c r="G35" s="13">
        <v>201</v>
      </c>
      <c r="H35" s="13">
        <v>714</v>
      </c>
      <c r="I35" s="13">
        <v>3267</v>
      </c>
      <c r="J35" s="13">
        <v>3981</v>
      </c>
      <c r="K35" s="13">
        <v>41436</v>
      </c>
      <c r="L35" s="13">
        <v>51577</v>
      </c>
      <c r="M35" s="9">
        <v>48064</v>
      </c>
      <c r="N35" s="10">
        <f t="shared" si="2"/>
        <v>171135</v>
      </c>
      <c r="O35" s="15"/>
    </row>
    <row r="36" spans="1:15" x14ac:dyDescent="0.3">
      <c r="A36" s="13" t="s">
        <v>44</v>
      </c>
      <c r="B36" s="13">
        <v>81</v>
      </c>
      <c r="C36" s="13">
        <v>52</v>
      </c>
      <c r="D36" s="13">
        <v>39</v>
      </c>
      <c r="E36" s="13">
        <v>573</v>
      </c>
      <c r="F36" s="13">
        <v>9806</v>
      </c>
      <c r="G36" s="13">
        <v>20027</v>
      </c>
      <c r="H36" s="13">
        <v>6733</v>
      </c>
      <c r="I36" s="13">
        <v>1494</v>
      </c>
      <c r="J36" s="13">
        <v>555</v>
      </c>
      <c r="K36" s="13">
        <v>263</v>
      </c>
      <c r="L36" s="13">
        <v>116</v>
      </c>
      <c r="M36" s="9">
        <v>228</v>
      </c>
      <c r="N36" s="10">
        <f t="shared" si="2"/>
        <v>39967</v>
      </c>
      <c r="O36" s="15"/>
    </row>
    <row r="37" spans="1:15" x14ac:dyDescent="0.3">
      <c r="A37" s="13" t="s">
        <v>45</v>
      </c>
      <c r="B37" s="13">
        <v>148</v>
      </c>
      <c r="C37" s="13">
        <v>187</v>
      </c>
      <c r="D37" s="13">
        <v>401</v>
      </c>
      <c r="E37" s="13">
        <v>734</v>
      </c>
      <c r="F37" s="13">
        <v>2181</v>
      </c>
      <c r="G37" s="13">
        <v>11455</v>
      </c>
      <c r="H37" s="13">
        <v>17960</v>
      </c>
      <c r="I37" s="13">
        <v>17664</v>
      </c>
      <c r="J37" s="13">
        <v>17608</v>
      </c>
      <c r="K37" s="13">
        <v>7647</v>
      </c>
      <c r="L37" s="13">
        <v>914</v>
      </c>
      <c r="M37" s="9">
        <v>320</v>
      </c>
      <c r="N37" s="10">
        <f t="shared" si="2"/>
        <v>77219</v>
      </c>
      <c r="O37" s="15"/>
    </row>
    <row r="38" spans="1:15" x14ac:dyDescent="0.3">
      <c r="A38" s="13" t="s">
        <v>46</v>
      </c>
      <c r="B38" s="13">
        <v>4847</v>
      </c>
      <c r="C38" s="13">
        <v>5501</v>
      </c>
      <c r="D38" s="13">
        <v>5809</v>
      </c>
      <c r="E38" s="13">
        <v>8235</v>
      </c>
      <c r="F38" s="13">
        <v>9894</v>
      </c>
      <c r="G38" s="13">
        <v>3869</v>
      </c>
      <c r="H38" s="13">
        <v>1564</v>
      </c>
      <c r="I38" s="13">
        <v>948</v>
      </c>
      <c r="J38" s="13">
        <v>2122</v>
      </c>
      <c r="K38" s="13">
        <v>4802</v>
      </c>
      <c r="L38" s="13">
        <v>6538</v>
      </c>
      <c r="M38" s="9">
        <v>6831</v>
      </c>
      <c r="N38" s="10">
        <f t="shared" si="2"/>
        <v>60960</v>
      </c>
      <c r="O38" s="15"/>
    </row>
    <row r="39" spans="1:15" x14ac:dyDescent="0.3">
      <c r="A39" s="13" t="s">
        <v>47</v>
      </c>
      <c r="B39" s="13">
        <v>10465</v>
      </c>
      <c r="C39" s="13">
        <v>32982</v>
      </c>
      <c r="D39" s="13">
        <v>74324</v>
      </c>
      <c r="E39" s="13">
        <v>81610</v>
      </c>
      <c r="F39" s="13">
        <v>40610</v>
      </c>
      <c r="G39" s="13">
        <v>8439</v>
      </c>
      <c r="H39" s="13">
        <v>2642</v>
      </c>
      <c r="I39" s="13">
        <v>960</v>
      </c>
      <c r="J39" s="13">
        <v>783</v>
      </c>
      <c r="K39" s="13">
        <v>374</v>
      </c>
      <c r="L39" s="13">
        <v>427</v>
      </c>
      <c r="M39" s="9">
        <v>1759</v>
      </c>
      <c r="N39" s="10">
        <f t="shared" si="2"/>
        <v>255375</v>
      </c>
      <c r="O39" s="15"/>
    </row>
    <row r="40" spans="1:15" x14ac:dyDescent="0.3">
      <c r="A40" s="13" t="s">
        <v>48</v>
      </c>
      <c r="B40" s="13">
        <v>52</v>
      </c>
      <c r="C40" s="13">
        <v>12</v>
      </c>
      <c r="D40" s="13">
        <v>16</v>
      </c>
      <c r="E40" s="13">
        <v>46</v>
      </c>
      <c r="F40" s="13">
        <v>37</v>
      </c>
      <c r="G40" s="13">
        <v>31</v>
      </c>
      <c r="H40" s="13">
        <v>31</v>
      </c>
      <c r="I40" s="13">
        <v>267</v>
      </c>
      <c r="J40" s="13">
        <v>101</v>
      </c>
      <c r="K40" s="13">
        <v>453</v>
      </c>
      <c r="L40" s="13">
        <v>254</v>
      </c>
      <c r="M40" s="9">
        <v>176</v>
      </c>
      <c r="N40" s="10">
        <f t="shared" si="2"/>
        <v>1476</v>
      </c>
      <c r="O40" s="15"/>
    </row>
    <row r="41" spans="1:15" x14ac:dyDescent="0.3">
      <c r="A41" s="13" t="s">
        <v>49</v>
      </c>
      <c r="B41" s="13">
        <v>12</v>
      </c>
      <c r="C41" s="13">
        <v>17</v>
      </c>
      <c r="D41" s="13">
        <v>7</v>
      </c>
      <c r="E41" s="13">
        <v>2</v>
      </c>
      <c r="F41" s="13">
        <v>42</v>
      </c>
      <c r="G41" s="13">
        <v>260</v>
      </c>
      <c r="H41" s="13">
        <v>349</v>
      </c>
      <c r="I41" s="13">
        <v>1387</v>
      </c>
      <c r="J41" s="13">
        <v>1317</v>
      </c>
      <c r="K41" s="13">
        <v>1045</v>
      </c>
      <c r="L41" s="13">
        <v>410</v>
      </c>
      <c r="M41" s="9">
        <v>75</v>
      </c>
      <c r="N41" s="10">
        <f t="shared" si="2"/>
        <v>4923</v>
      </c>
      <c r="O41" s="15"/>
    </row>
    <row r="42" spans="1:15" x14ac:dyDescent="0.3">
      <c r="A42" s="13" t="s">
        <v>50</v>
      </c>
      <c r="B42" s="13">
        <v>1976</v>
      </c>
      <c r="C42" s="13">
        <v>2269</v>
      </c>
      <c r="D42" s="13">
        <v>2148</v>
      </c>
      <c r="E42" s="13">
        <v>2740</v>
      </c>
      <c r="F42" s="13">
        <v>1946</v>
      </c>
      <c r="G42" s="13">
        <v>2545</v>
      </c>
      <c r="H42" s="13">
        <v>2343</v>
      </c>
      <c r="I42" s="13">
        <v>2681</v>
      </c>
      <c r="J42" s="13">
        <v>2956</v>
      </c>
      <c r="K42" s="13">
        <v>3906</v>
      </c>
      <c r="L42" s="13">
        <v>6029</v>
      </c>
      <c r="M42" s="9">
        <v>2408</v>
      </c>
      <c r="N42" s="10">
        <f t="shared" si="2"/>
        <v>33947</v>
      </c>
      <c r="O42" s="15"/>
    </row>
    <row r="43" spans="1:15" x14ac:dyDescent="0.3">
      <c r="A43" s="13" t="s">
        <v>51</v>
      </c>
      <c r="B43" s="13">
        <v>60189</v>
      </c>
      <c r="C43" s="13">
        <v>58311</v>
      </c>
      <c r="D43" s="13">
        <v>66145</v>
      </c>
      <c r="E43" s="13">
        <v>68781</v>
      </c>
      <c r="F43" s="13">
        <v>75475</v>
      </c>
      <c r="G43" s="13">
        <v>63856</v>
      </c>
      <c r="H43" s="13">
        <v>48342</v>
      </c>
      <c r="I43" s="13">
        <v>26266</v>
      </c>
      <c r="J43" s="13">
        <v>32322</v>
      </c>
      <c r="K43" s="13">
        <v>52678</v>
      </c>
      <c r="L43" s="13">
        <v>55380</v>
      </c>
      <c r="M43" s="9">
        <v>69838</v>
      </c>
      <c r="N43" s="10">
        <f t="shared" si="2"/>
        <v>677583</v>
      </c>
      <c r="O43" s="15"/>
    </row>
    <row r="44" spans="1:15" x14ac:dyDescent="0.3">
      <c r="A44" s="13" t="s">
        <v>52</v>
      </c>
      <c r="B44" s="13">
        <v>187720</v>
      </c>
      <c r="C44" s="13">
        <v>144211</v>
      </c>
      <c r="D44" s="13">
        <v>124486</v>
      </c>
      <c r="E44" s="13">
        <v>87267</v>
      </c>
      <c r="F44" s="13">
        <v>40912</v>
      </c>
      <c r="G44" s="13">
        <v>7798</v>
      </c>
      <c r="H44" s="13">
        <v>2266</v>
      </c>
      <c r="I44" s="13">
        <v>1871</v>
      </c>
      <c r="J44" s="13">
        <v>14938</v>
      </c>
      <c r="K44" s="13">
        <v>108064</v>
      </c>
      <c r="L44" s="13">
        <v>179389</v>
      </c>
      <c r="M44" s="9">
        <v>238491</v>
      </c>
      <c r="N44" s="10">
        <f t="shared" si="2"/>
        <v>1137413</v>
      </c>
      <c r="O44" s="15"/>
    </row>
    <row r="45" spans="1:15" x14ac:dyDescent="0.3">
      <c r="A45" s="13" t="s">
        <v>53</v>
      </c>
      <c r="B45" s="13">
        <v>3114</v>
      </c>
      <c r="C45" s="13">
        <v>2878</v>
      </c>
      <c r="D45" s="13">
        <v>3346</v>
      </c>
      <c r="E45" s="13">
        <v>2676</v>
      </c>
      <c r="F45" s="13">
        <v>2157</v>
      </c>
      <c r="G45" s="13">
        <v>1793</v>
      </c>
      <c r="H45" s="13">
        <v>2225</v>
      </c>
      <c r="I45" s="13">
        <v>3907</v>
      </c>
      <c r="J45" s="13">
        <v>8676</v>
      </c>
      <c r="K45" s="13">
        <v>9710</v>
      </c>
      <c r="L45" s="13">
        <v>4485</v>
      </c>
      <c r="M45" s="9">
        <v>4449</v>
      </c>
      <c r="N45" s="10">
        <f t="shared" si="2"/>
        <v>49416</v>
      </c>
      <c r="O45" s="15"/>
    </row>
    <row r="46" spans="1:15" x14ac:dyDescent="0.3">
      <c r="A46" s="13" t="s">
        <v>54</v>
      </c>
      <c r="B46" s="13">
        <v>6781</v>
      </c>
      <c r="C46" s="13">
        <v>7241</v>
      </c>
      <c r="D46" s="13">
        <v>6053</v>
      </c>
      <c r="E46" s="13">
        <v>8353</v>
      </c>
      <c r="F46" s="13">
        <v>7153</v>
      </c>
      <c r="G46" s="13">
        <v>5220</v>
      </c>
      <c r="H46" s="13">
        <v>8151</v>
      </c>
      <c r="I46" s="13">
        <v>8122</v>
      </c>
      <c r="J46" s="13">
        <v>11707</v>
      </c>
      <c r="K46" s="13">
        <v>12472</v>
      </c>
      <c r="L46" s="13">
        <v>12541</v>
      </c>
      <c r="M46" s="9">
        <v>9162</v>
      </c>
      <c r="N46" s="10">
        <f t="shared" si="2"/>
        <v>102956</v>
      </c>
      <c r="O46" s="15"/>
    </row>
    <row r="47" spans="1:15" x14ac:dyDescent="0.3">
      <c r="A47" s="13" t="s">
        <v>55</v>
      </c>
      <c r="B47" s="13">
        <v>5</v>
      </c>
      <c r="C47" s="13">
        <v>38</v>
      </c>
      <c r="D47" s="13">
        <v>17</v>
      </c>
      <c r="E47" s="13">
        <v>1943</v>
      </c>
      <c r="F47" s="13">
        <v>17776</v>
      </c>
      <c r="G47" s="13">
        <v>26735</v>
      </c>
      <c r="H47" s="13">
        <v>35964</v>
      </c>
      <c r="I47" s="13">
        <v>33715</v>
      </c>
      <c r="J47" s="13">
        <v>20729</v>
      </c>
      <c r="K47" s="13">
        <v>7972</v>
      </c>
      <c r="L47" s="13">
        <v>1976</v>
      </c>
      <c r="M47" s="9">
        <v>268</v>
      </c>
      <c r="N47" s="10">
        <f t="shared" si="2"/>
        <v>147138</v>
      </c>
      <c r="O47" s="15"/>
    </row>
    <row r="48" spans="1:15" x14ac:dyDescent="0.3">
      <c r="A48" s="13" t="s">
        <v>56</v>
      </c>
      <c r="B48" s="13">
        <v>1393</v>
      </c>
      <c r="C48" s="13">
        <v>1368</v>
      </c>
      <c r="D48" s="13">
        <v>2490</v>
      </c>
      <c r="E48" s="13">
        <v>7581</v>
      </c>
      <c r="F48" s="13">
        <v>49591</v>
      </c>
      <c r="G48" s="13">
        <v>81017</v>
      </c>
      <c r="H48" s="13">
        <v>95027</v>
      </c>
      <c r="I48" s="13">
        <v>66190</v>
      </c>
      <c r="J48" s="13">
        <v>20792</v>
      </c>
      <c r="K48" s="13">
        <v>8284</v>
      </c>
      <c r="L48" s="13">
        <v>2779</v>
      </c>
      <c r="M48" s="9">
        <v>11034</v>
      </c>
      <c r="N48" s="10">
        <f t="shared" si="2"/>
        <v>347546</v>
      </c>
      <c r="O48" s="15"/>
    </row>
    <row r="49" spans="1:15" x14ac:dyDescent="0.3">
      <c r="A49" s="13" t="s">
        <v>57</v>
      </c>
      <c r="B49" s="13">
        <v>253</v>
      </c>
      <c r="C49" s="13">
        <v>225</v>
      </c>
      <c r="D49" s="13">
        <v>539</v>
      </c>
      <c r="E49" s="13">
        <v>1575</v>
      </c>
      <c r="F49" s="13">
        <v>1093</v>
      </c>
      <c r="G49" s="13">
        <v>1284</v>
      </c>
      <c r="H49" s="13">
        <v>158</v>
      </c>
      <c r="I49" s="13">
        <v>161</v>
      </c>
      <c r="J49" s="13">
        <v>921</v>
      </c>
      <c r="K49" s="13">
        <v>219</v>
      </c>
      <c r="L49" s="13">
        <v>141</v>
      </c>
      <c r="M49" s="9">
        <v>173</v>
      </c>
      <c r="N49" s="10">
        <f t="shared" si="2"/>
        <v>6742</v>
      </c>
      <c r="O49" s="15"/>
    </row>
    <row r="50" spans="1:15" x14ac:dyDescent="0.3">
      <c r="A50" s="13" t="s">
        <v>58</v>
      </c>
      <c r="B50" s="13">
        <v>168163</v>
      </c>
      <c r="C50" s="13">
        <v>148267</v>
      </c>
      <c r="D50" s="13">
        <v>141108</v>
      </c>
      <c r="E50" s="13">
        <v>136440</v>
      </c>
      <c r="F50" s="13">
        <v>113527</v>
      </c>
      <c r="G50" s="13">
        <v>72663</v>
      </c>
      <c r="H50" s="13">
        <v>49309</v>
      </c>
      <c r="I50" s="13">
        <v>23616</v>
      </c>
      <c r="J50" s="13">
        <v>14478</v>
      </c>
      <c r="K50" s="13">
        <v>32773</v>
      </c>
      <c r="L50" s="13">
        <v>118353</v>
      </c>
      <c r="M50" s="9">
        <v>189299</v>
      </c>
      <c r="N50" s="10">
        <f t="shared" si="2"/>
        <v>1207996</v>
      </c>
      <c r="O50" s="15"/>
    </row>
    <row r="51" spans="1:15" x14ac:dyDescent="0.3">
      <c r="A51" s="13" t="s">
        <v>59</v>
      </c>
      <c r="B51" s="13">
        <v>86</v>
      </c>
      <c r="C51" s="13">
        <v>97</v>
      </c>
      <c r="D51" s="13">
        <v>110</v>
      </c>
      <c r="E51" s="13">
        <v>5333</v>
      </c>
      <c r="F51" s="9">
        <v>42798</v>
      </c>
      <c r="G51" s="13">
        <v>62814</v>
      </c>
      <c r="H51" s="13">
        <v>83015</v>
      </c>
      <c r="I51" s="13">
        <v>75005</v>
      </c>
      <c r="J51" s="13">
        <v>48455</v>
      </c>
      <c r="K51" s="13">
        <v>15832</v>
      </c>
      <c r="L51" s="13">
        <v>5351</v>
      </c>
      <c r="M51" s="9">
        <v>189</v>
      </c>
      <c r="N51" s="10">
        <f t="shared" si="2"/>
        <v>339085</v>
      </c>
      <c r="O51" s="15"/>
    </row>
    <row r="52" spans="1:15" x14ac:dyDescent="0.3">
      <c r="A52" s="13" t="s">
        <v>60</v>
      </c>
      <c r="B52" s="13">
        <v>148</v>
      </c>
      <c r="C52" s="13">
        <v>209</v>
      </c>
      <c r="D52" s="13">
        <v>350</v>
      </c>
      <c r="E52" s="13">
        <v>315</v>
      </c>
      <c r="F52" s="13">
        <v>250</v>
      </c>
      <c r="G52" s="13">
        <v>232</v>
      </c>
      <c r="H52" s="13">
        <v>167</v>
      </c>
      <c r="I52" s="13">
        <v>161</v>
      </c>
      <c r="J52" s="13">
        <v>161</v>
      </c>
      <c r="K52" s="13">
        <v>100</v>
      </c>
      <c r="L52" s="13">
        <v>178</v>
      </c>
      <c r="M52" s="9">
        <v>179</v>
      </c>
      <c r="N52" s="10">
        <f t="shared" si="2"/>
        <v>2450</v>
      </c>
      <c r="O52" s="15"/>
    </row>
    <row r="53" spans="1:15" x14ac:dyDescent="0.3">
      <c r="A53" s="13" t="s">
        <v>61</v>
      </c>
      <c r="B53" s="13">
        <v>9</v>
      </c>
      <c r="C53" s="13">
        <v>13</v>
      </c>
      <c r="D53" s="13">
        <v>49</v>
      </c>
      <c r="E53" s="13">
        <v>1854</v>
      </c>
      <c r="F53" s="13">
        <v>18561</v>
      </c>
      <c r="G53" s="13">
        <v>45372</v>
      </c>
      <c r="H53" s="13">
        <v>58822</v>
      </c>
      <c r="I53" s="13">
        <v>55213</v>
      </c>
      <c r="J53" s="13">
        <v>20510</v>
      </c>
      <c r="K53" s="13">
        <v>3227</v>
      </c>
      <c r="L53" s="13">
        <v>372</v>
      </c>
      <c r="M53" s="9">
        <v>274</v>
      </c>
      <c r="N53" s="10">
        <f t="shared" si="2"/>
        <v>204276</v>
      </c>
      <c r="O53" s="15"/>
    </row>
    <row r="54" spans="1:15" x14ac:dyDescent="0.3">
      <c r="A54" s="13" t="s">
        <v>62</v>
      </c>
      <c r="B54" s="13">
        <v>5791</v>
      </c>
      <c r="C54" s="13">
        <v>5051</v>
      </c>
      <c r="D54" s="13">
        <v>6068</v>
      </c>
      <c r="E54" s="13">
        <v>5541</v>
      </c>
      <c r="F54" s="13">
        <v>4847</v>
      </c>
      <c r="G54" s="13">
        <v>2968</v>
      </c>
      <c r="H54" s="13">
        <v>6756</v>
      </c>
      <c r="I54" s="13">
        <v>12703</v>
      </c>
      <c r="J54" s="13">
        <v>13602</v>
      </c>
      <c r="K54" s="13">
        <v>10731</v>
      </c>
      <c r="L54" s="13">
        <v>6676</v>
      </c>
      <c r="M54" s="9">
        <v>7450</v>
      </c>
      <c r="N54" s="10">
        <f t="shared" si="2"/>
        <v>88184</v>
      </c>
      <c r="O54" s="15"/>
    </row>
    <row r="55" spans="1:15" x14ac:dyDescent="0.3">
      <c r="A55" s="13" t="s">
        <v>63</v>
      </c>
      <c r="B55" s="13">
        <v>2848</v>
      </c>
      <c r="C55" s="13">
        <v>2871</v>
      </c>
      <c r="D55" s="13">
        <v>4386</v>
      </c>
      <c r="E55" s="13">
        <v>5731</v>
      </c>
      <c r="F55" s="13">
        <v>4634</v>
      </c>
      <c r="G55" s="13">
        <v>4586</v>
      </c>
      <c r="H55" s="13">
        <v>5122</v>
      </c>
      <c r="I55" s="13">
        <v>4287</v>
      </c>
      <c r="J55" s="13">
        <v>3812</v>
      </c>
      <c r="K55" s="13">
        <v>4093</v>
      </c>
      <c r="L55" s="13">
        <v>4575</v>
      </c>
      <c r="M55" s="9">
        <v>7411</v>
      </c>
      <c r="N55" s="10">
        <f t="shared" si="2"/>
        <v>54356</v>
      </c>
      <c r="O55" s="15"/>
    </row>
    <row r="56" spans="1:15" x14ac:dyDescent="0.3">
      <c r="A56" s="13" t="s">
        <v>64</v>
      </c>
      <c r="B56" s="13">
        <v>8676</v>
      </c>
      <c r="C56" s="13">
        <v>7750</v>
      </c>
      <c r="D56" s="13">
        <v>8035</v>
      </c>
      <c r="E56" s="13">
        <v>9700</v>
      </c>
      <c r="F56" s="13">
        <v>11074</v>
      </c>
      <c r="G56" s="13">
        <v>9147</v>
      </c>
      <c r="H56" s="13">
        <v>11218</v>
      </c>
      <c r="I56" s="13">
        <v>12530</v>
      </c>
      <c r="J56" s="13">
        <v>10157</v>
      </c>
      <c r="K56" s="13">
        <v>14994</v>
      </c>
      <c r="L56" s="13">
        <v>11696</v>
      </c>
      <c r="M56" s="9">
        <v>10702</v>
      </c>
      <c r="N56" s="10">
        <f t="shared" si="2"/>
        <v>125679</v>
      </c>
      <c r="O56" s="15"/>
    </row>
    <row r="57" spans="1:15" x14ac:dyDescent="0.3">
      <c r="A57" s="13" t="s">
        <v>65</v>
      </c>
      <c r="B57" s="13">
        <v>9488</v>
      </c>
      <c r="C57" s="13">
        <v>10091</v>
      </c>
      <c r="D57" s="13">
        <v>10526</v>
      </c>
      <c r="E57" s="13">
        <v>8767</v>
      </c>
      <c r="F57" s="13">
        <v>7390</v>
      </c>
      <c r="G57" s="13">
        <v>3184</v>
      </c>
      <c r="H57" s="13">
        <v>1322</v>
      </c>
      <c r="I57" s="13">
        <v>636</v>
      </c>
      <c r="J57" s="13">
        <v>963</v>
      </c>
      <c r="K57" s="13">
        <v>6039</v>
      </c>
      <c r="L57" s="13">
        <v>9799</v>
      </c>
      <c r="M57" s="9">
        <v>8989</v>
      </c>
      <c r="N57" s="10">
        <f t="shared" si="2"/>
        <v>77194</v>
      </c>
      <c r="O57" s="15"/>
    </row>
    <row r="58" spans="1:15" x14ac:dyDescent="0.3">
      <c r="A58" s="13" t="s">
        <v>66</v>
      </c>
      <c r="B58" s="13">
        <v>374</v>
      </c>
      <c r="C58" s="13">
        <v>1495</v>
      </c>
      <c r="D58" s="13">
        <v>7305</v>
      </c>
      <c r="E58" s="13">
        <v>41198</v>
      </c>
      <c r="F58" s="13">
        <v>133807</v>
      </c>
      <c r="G58" s="13">
        <v>175339</v>
      </c>
      <c r="H58" s="13">
        <v>204138</v>
      </c>
      <c r="I58" s="13">
        <v>164070</v>
      </c>
      <c r="J58" s="13">
        <v>49338</v>
      </c>
      <c r="K58" s="13">
        <v>9571</v>
      </c>
      <c r="L58" s="13">
        <v>1047</v>
      </c>
      <c r="M58" s="9">
        <v>2051</v>
      </c>
      <c r="N58" s="10">
        <f t="shared" si="2"/>
        <v>789733</v>
      </c>
      <c r="O58" s="15"/>
    </row>
    <row r="59" spans="1:15" x14ac:dyDescent="0.3">
      <c r="A59" s="13" t="s">
        <v>67</v>
      </c>
      <c r="B59" s="13">
        <v>3257</v>
      </c>
      <c r="C59" s="13">
        <v>2368</v>
      </c>
      <c r="D59" s="13">
        <v>3050</v>
      </c>
      <c r="E59" s="13">
        <v>2874</v>
      </c>
      <c r="F59" s="13">
        <v>3046</v>
      </c>
      <c r="G59" s="13">
        <v>3363</v>
      </c>
      <c r="H59" s="13">
        <v>20210</v>
      </c>
      <c r="I59" s="13">
        <v>37137</v>
      </c>
      <c r="J59" s="13">
        <v>40375</v>
      </c>
      <c r="K59" s="13">
        <v>29537</v>
      </c>
      <c r="L59" s="13">
        <v>13874</v>
      </c>
      <c r="M59" s="9">
        <v>8154</v>
      </c>
      <c r="N59" s="10">
        <f t="shared" si="2"/>
        <v>167245</v>
      </c>
      <c r="O59" s="15"/>
    </row>
    <row r="60" spans="1:15" x14ac:dyDescent="0.3">
      <c r="A60" s="13" t="s">
        <v>68</v>
      </c>
      <c r="B60" s="13">
        <v>5521</v>
      </c>
      <c r="C60" s="13">
        <v>4470</v>
      </c>
      <c r="D60" s="13">
        <v>3985</v>
      </c>
      <c r="E60" s="13">
        <v>6769</v>
      </c>
      <c r="F60" s="13">
        <v>7817</v>
      </c>
      <c r="G60" s="13">
        <v>4468</v>
      </c>
      <c r="H60" s="13">
        <v>4772</v>
      </c>
      <c r="I60" s="13">
        <v>6853</v>
      </c>
      <c r="J60" s="13">
        <v>11704</v>
      </c>
      <c r="K60" s="13">
        <v>18298</v>
      </c>
      <c r="L60" s="13">
        <v>16345</v>
      </c>
      <c r="M60" s="9">
        <v>11739</v>
      </c>
      <c r="N60" s="10">
        <f t="shared" si="2"/>
        <v>102741</v>
      </c>
      <c r="O60" s="15"/>
    </row>
    <row r="61" spans="1:15" ht="15" thickBot="1" x14ac:dyDescent="0.35">
      <c r="A61" s="11" t="s">
        <v>69</v>
      </c>
      <c r="B61" s="12">
        <f t="shared" ref="B61:N61" si="3">SUM(B32:B60)</f>
        <v>514374</v>
      </c>
      <c r="C61" s="12">
        <f t="shared" si="3"/>
        <v>460137</v>
      </c>
      <c r="D61" s="12">
        <f t="shared" si="3"/>
        <v>497081</v>
      </c>
      <c r="E61" s="12">
        <f t="shared" si="3"/>
        <v>537434</v>
      </c>
      <c r="F61" s="12">
        <f t="shared" si="3"/>
        <v>675284</v>
      </c>
      <c r="G61" s="12">
        <f t="shared" si="3"/>
        <v>669628</v>
      </c>
      <c r="H61" s="12">
        <f t="shared" si="3"/>
        <v>705783</v>
      </c>
      <c r="I61" s="12">
        <f t="shared" si="3"/>
        <v>579421</v>
      </c>
      <c r="J61" s="12">
        <f t="shared" si="3"/>
        <v>365796</v>
      </c>
      <c r="K61" s="12">
        <f t="shared" si="3"/>
        <v>415714</v>
      </c>
      <c r="L61" s="12">
        <f t="shared" si="3"/>
        <v>523740</v>
      </c>
      <c r="M61" s="12">
        <f t="shared" si="3"/>
        <v>651519</v>
      </c>
      <c r="N61" s="12">
        <f t="shared" si="3"/>
        <v>6595911</v>
      </c>
      <c r="O61" s="15"/>
    </row>
    <row r="62" spans="1:15" ht="15.6" thickTop="1" thickBot="1" x14ac:dyDescent="0.35">
      <c r="A62" s="11" t="s">
        <v>70</v>
      </c>
      <c r="B62" s="12">
        <f t="shared" ref="B62:N62" si="4">+B61+B31</f>
        <v>1164332</v>
      </c>
      <c r="C62" s="12">
        <f t="shared" si="4"/>
        <v>1127786</v>
      </c>
      <c r="D62" s="12">
        <f t="shared" si="4"/>
        <v>1131044</v>
      </c>
      <c r="E62" s="12">
        <f t="shared" si="4"/>
        <v>1111141</v>
      </c>
      <c r="F62" s="12">
        <f t="shared" si="4"/>
        <v>1138872</v>
      </c>
      <c r="G62" s="12">
        <f t="shared" si="4"/>
        <v>979374</v>
      </c>
      <c r="H62" s="12">
        <f t="shared" si="4"/>
        <v>998076</v>
      </c>
      <c r="I62" s="12">
        <f t="shared" si="4"/>
        <v>778992</v>
      </c>
      <c r="J62" s="12">
        <f t="shared" si="4"/>
        <v>625037</v>
      </c>
      <c r="K62" s="12">
        <f t="shared" si="4"/>
        <v>819015</v>
      </c>
      <c r="L62" s="12">
        <f t="shared" si="4"/>
        <v>1113048</v>
      </c>
      <c r="M62" s="12">
        <f t="shared" si="4"/>
        <v>1317373</v>
      </c>
      <c r="N62" s="12">
        <f t="shared" si="4"/>
        <v>12304090</v>
      </c>
      <c r="O62" s="15"/>
    </row>
    <row r="63" spans="1:15" ht="15" thickTop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5" x14ac:dyDescent="0.3">
      <c r="A64" s="3" t="s">
        <v>71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4"/>
    </row>
  </sheetData>
  <printOptions horizontalCentered="1"/>
  <pageMargins left="0" right="0" top="0.39370078740157483" bottom="0.39370078740157483" header="0" footer="0"/>
  <pageSetup paperSize="9" scale="63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FEPEX - Ana Isabel Jiménez Juárez</dc:creator>
  <cp:lastModifiedBy>FEPEX - Ana Isabel Jiménez Juárez</cp:lastModifiedBy>
  <cp:lastPrinted>2023-05-12T08:26:04Z</cp:lastPrinted>
  <dcterms:created xsi:type="dcterms:W3CDTF">2023-05-12T08:20:08Z</dcterms:created>
  <dcterms:modified xsi:type="dcterms:W3CDTF">2025-02-24T10:21:56Z</dcterms:modified>
</cp:coreProperties>
</file>