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H/Import/"/>
    </mc:Choice>
  </mc:AlternateContent>
  <xr:revisionPtr revIDLastSave="67" documentId="8_{39AC1B93-B4A3-47CC-8A5E-0CBABFC193C9}" xr6:coauthVersionLast="47" xr6:coauthVersionMax="47" xr10:uidLastSave="{B87311EE-9AEF-4822-BCA8-0CDD9C8FB85D}"/>
  <bookViews>
    <workbookView xWindow="28680" yWindow="-120" windowWidth="29040" windowHeight="15720" activeTab="2" xr2:uid="{98357577-0C59-43CE-ADB2-F9711BA289E5}"/>
  </bookViews>
  <sheets>
    <sheet name="2022" sheetId="1" r:id="rId1"/>
    <sheet name="2023" sheetId="2" r:id="rId2"/>
    <sheet name="2024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7" l="1"/>
  <c r="M62" i="7" s="1"/>
  <c r="L61" i="7"/>
  <c r="L62" i="7" s="1"/>
  <c r="K61" i="7"/>
  <c r="J61" i="7"/>
  <c r="I61" i="7"/>
  <c r="H61" i="7"/>
  <c r="G61" i="7"/>
  <c r="F61" i="7"/>
  <c r="E61" i="7"/>
  <c r="D61" i="7"/>
  <c r="C61" i="7"/>
  <c r="B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M31" i="7"/>
  <c r="L31" i="7"/>
  <c r="K31" i="7"/>
  <c r="J31" i="7"/>
  <c r="I31" i="7"/>
  <c r="H31" i="7"/>
  <c r="G31" i="7"/>
  <c r="F31" i="7"/>
  <c r="F62" i="7" s="1"/>
  <c r="E31" i="7"/>
  <c r="D31" i="7"/>
  <c r="C31" i="7"/>
  <c r="B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B62" i="7" l="1"/>
  <c r="N61" i="7"/>
  <c r="D62" i="7"/>
  <c r="C62" i="7"/>
  <c r="K62" i="7"/>
  <c r="N31" i="7"/>
  <c r="E62" i="7"/>
  <c r="G62" i="7"/>
  <c r="H62" i="7"/>
  <c r="I62" i="7"/>
  <c r="J62" i="7"/>
  <c r="N62" i="7" l="1"/>
  <c r="N58" i="2" l="1"/>
  <c r="N57" i="2"/>
  <c r="N55" i="2"/>
  <c r="N54" i="2"/>
  <c r="N49" i="2"/>
  <c r="N46" i="2"/>
  <c r="N45" i="2"/>
  <c r="N43" i="2"/>
  <c r="N42" i="2"/>
  <c r="N37" i="2"/>
  <c r="N34" i="2"/>
  <c r="N33" i="2"/>
  <c r="N28" i="2"/>
  <c r="N27" i="2"/>
  <c r="N25" i="2"/>
  <c r="N19" i="2"/>
  <c r="N13" i="2"/>
  <c r="N8" i="2"/>
  <c r="D61" i="2"/>
  <c r="C61" i="2"/>
  <c r="B61" i="2"/>
  <c r="D61" i="1"/>
  <c r="D62" i="1" s="1"/>
  <c r="C61" i="1"/>
  <c r="B61" i="1"/>
  <c r="D31" i="2"/>
  <c r="C31" i="2"/>
  <c r="B31" i="2"/>
  <c r="D31" i="1"/>
  <c r="C31" i="1"/>
  <c r="B31" i="1"/>
  <c r="L61" i="2"/>
  <c r="K61" i="2"/>
  <c r="J61" i="2"/>
  <c r="I61" i="2"/>
  <c r="H61" i="2"/>
  <c r="G61" i="2"/>
  <c r="F61" i="2"/>
  <c r="E61" i="2"/>
  <c r="N60" i="2"/>
  <c r="N59" i="2"/>
  <c r="N56" i="2"/>
  <c r="N53" i="2"/>
  <c r="N52" i="2"/>
  <c r="N51" i="2"/>
  <c r="N50" i="2"/>
  <c r="N48" i="2"/>
  <c r="N47" i="2"/>
  <c r="N44" i="2"/>
  <c r="N41" i="2"/>
  <c r="N40" i="2"/>
  <c r="N39" i="2"/>
  <c r="N38" i="2"/>
  <c r="N36" i="2"/>
  <c r="N35" i="2"/>
  <c r="N32" i="2"/>
  <c r="L31" i="2"/>
  <c r="K31" i="2"/>
  <c r="J31" i="2"/>
  <c r="I31" i="2"/>
  <c r="H31" i="2"/>
  <c r="G31" i="2"/>
  <c r="F31" i="2"/>
  <c r="E31" i="2"/>
  <c r="N30" i="2"/>
  <c r="N29" i="2"/>
  <c r="N26" i="2"/>
  <c r="N24" i="2"/>
  <c r="N23" i="2"/>
  <c r="N22" i="2"/>
  <c r="N21" i="2"/>
  <c r="N20" i="2"/>
  <c r="N18" i="2"/>
  <c r="N17" i="2"/>
  <c r="N16" i="2"/>
  <c r="N15" i="2"/>
  <c r="N14" i="2"/>
  <c r="N12" i="2"/>
  <c r="N11" i="2"/>
  <c r="N10" i="2"/>
  <c r="N9" i="2"/>
  <c r="M61" i="1"/>
  <c r="L61" i="1"/>
  <c r="K61" i="1"/>
  <c r="J61" i="1"/>
  <c r="I61" i="1"/>
  <c r="H61" i="1"/>
  <c r="H62" i="1" s="1"/>
  <c r="G61" i="1"/>
  <c r="F61" i="1"/>
  <c r="E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K31" i="1"/>
  <c r="J31" i="1"/>
  <c r="I31" i="1"/>
  <c r="H31" i="1"/>
  <c r="G31" i="1"/>
  <c r="F31" i="1"/>
  <c r="E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61" i="2" l="1"/>
  <c r="M31" i="2"/>
  <c r="I62" i="2"/>
  <c r="C62" i="2"/>
  <c r="D62" i="2"/>
  <c r="N61" i="1"/>
  <c r="K62" i="1"/>
  <c r="N31" i="1"/>
  <c r="F62" i="1"/>
  <c r="B62" i="2"/>
  <c r="F62" i="2"/>
  <c r="E62" i="1"/>
  <c r="I62" i="1"/>
  <c r="J62" i="2"/>
  <c r="J62" i="1"/>
  <c r="B62" i="1"/>
  <c r="G62" i="1"/>
  <c r="L62" i="1"/>
  <c r="C62" i="1"/>
  <c r="M62" i="1"/>
  <c r="G62" i="2"/>
  <c r="E62" i="2"/>
  <c r="H62" i="2"/>
  <c r="K62" i="2"/>
  <c r="L62" i="2"/>
  <c r="N31" i="2"/>
  <c r="N61" i="2"/>
  <c r="N62" i="1"/>
  <c r="M62" i="2" l="1"/>
  <c r="N62" i="2"/>
</calcChain>
</file>

<file path=xl/sharedStrings.xml><?xml version="1.0" encoding="utf-8"?>
<sst xmlns="http://schemas.openxmlformats.org/spreadsheetml/2006/main" count="216" uniqueCount="74">
  <si>
    <t>AÑO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</si>
  <si>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</si>
  <si>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</si>
  <si>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</si>
  <si>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</si>
  <si>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</si>
  <si>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</si>
  <si>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</si>
  <si>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</si>
  <si>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</si>
  <si>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</si>
  <si>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</si>
  <si>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</si>
  <si>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</si>
  <si>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</si>
  <si>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</si>
  <si>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</si>
  <si>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</si>
  <si>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</si>
  <si>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</si>
  <si>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</si>
  <si>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</si>
  <si>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</si>
  <si>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</si>
  <si>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</si>
  <si>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</si>
  <si>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</si>
  <si>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</si>
  <si>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</si>
  <si>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</si>
  <si>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</si>
  <si>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</si>
  <si>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</si>
  <si>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</si>
  <si>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</si>
  <si>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</si>
  <si>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</si>
  <si>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</si>
  <si>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</si>
  <si>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</si>
  <si>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</si>
  <si>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</si>
  <si>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</si>
  <si>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</si>
  <si>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</si>
  <si>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</si>
  <si>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</si>
  <si>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</si>
  <si>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</si>
  <si>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</si>
  <si>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</si>
  <si>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</si>
  <si>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</si>
  <si>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</si>
  <si>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</si>
  <si>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</si>
  <si>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</si>
  <si>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</si>
  <si>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</si>
  <si>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</si>
  <si>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</si>
  <si>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</si>
  <si>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</si>
  <si>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</si>
  <si>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</si>
  <si>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</si>
  <si>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</si>
  <si>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</si>
  <si>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</si>
  <si>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* Datos sin consolidar</t>
  </si>
  <si>
    <t>AÑO 2023</t>
  </si>
  <si>
    <t>IMPORTACIONES ESPAÑOLAS DE FRUTAS Y HORTALIZAS FRESCAS</t>
  </si>
  <si>
    <t>MILES DE EUROS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</si>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</sst>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</cellStyleXfs>
  <cellXfs count="16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8" fillId="0" borderId="0" xfId="3" applyNumberFormat="1" applyFont="1" applyFill="1" applyBorder="1"/>
    <xf numFmtId="3" fontId="7" fillId="0" borderId="0" xfId="3" applyNumberFormat="1" applyFont="1" applyFill="1" applyBorder="1"/>
    <xf numFmtId="3" fontId="0" fillId="0" borderId="0" xfId="0" applyNumberFormat="1"/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9291-206D-4F4E-BF30-937B91C667B7}">
  <sheetPr>
    <pageSetUpPr fitToPage="1"/>
  </sheetPr>
  <dimension ref="A3:O64"/>
  <sheetViews>
    <sheetView workbookViewId="0">
      <selection activeCell="B32" sqref="B32:M60"/>
    </sheetView>
  </sheetViews>
  <sheetFormatPr baseColWidth="10" defaultRowHeight="14.4" x14ac:dyDescent="0.3"/>
  <cols>
    <col min="1" max="1" width="20.5546875" customWidth="1"/>
  </cols>
  <sheetData>
    <row r="3" spans="1:15" ht="18" x14ac:dyDescent="0.35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5" ht="15" thickTop="1" x14ac:dyDescent="0.3">
      <c r="A8" s="8" t="s">
        <v>14</v>
      </c>
      <c r="B8" s="9">
        <v>1</v>
      </c>
      <c r="C8" s="9">
        <v>19</v>
      </c>
      <c r="D8" s="9">
        <v>7</v>
      </c>
      <c r="E8" s="9">
        <v>1</v>
      </c>
      <c r="F8" s="9">
        <v>24</v>
      </c>
      <c r="G8" s="9">
        <v>13</v>
      </c>
      <c r="H8" s="9">
        <v>40</v>
      </c>
      <c r="I8" s="9">
        <v>64</v>
      </c>
      <c r="J8" s="9">
        <v>39</v>
      </c>
      <c r="K8" s="9">
        <v>17</v>
      </c>
      <c r="L8" s="9">
        <v>18</v>
      </c>
      <c r="M8" s="9">
        <v>48</v>
      </c>
      <c r="N8" s="10">
        <f t="shared" ref="N8:N30" si="0">SUM(B8:M8)</f>
        <v>291</v>
      </c>
      <c r="O8" s="15"/>
    </row>
    <row r="9" spans="1:15" x14ac:dyDescent="0.3">
      <c r="A9" s="8" t="s">
        <v>15</v>
      </c>
      <c r="B9" s="9">
        <v>915</v>
      </c>
      <c r="C9" s="9">
        <v>853</v>
      </c>
      <c r="D9" s="9">
        <v>1209</v>
      </c>
      <c r="E9" s="9">
        <v>857</v>
      </c>
      <c r="F9" s="9">
        <v>506</v>
      </c>
      <c r="G9" s="9">
        <v>171</v>
      </c>
      <c r="H9" s="9">
        <v>609</v>
      </c>
      <c r="I9" s="9">
        <v>547</v>
      </c>
      <c r="J9" s="9">
        <v>1871</v>
      </c>
      <c r="K9" s="9">
        <v>719</v>
      </c>
      <c r="L9" s="9">
        <v>773</v>
      </c>
      <c r="M9" s="9">
        <v>1638</v>
      </c>
      <c r="N9" s="10">
        <f t="shared" si="0"/>
        <v>10668</v>
      </c>
    </row>
    <row r="10" spans="1:15" x14ac:dyDescent="0.3">
      <c r="A10" s="8" t="s">
        <v>16</v>
      </c>
      <c r="B10" s="9">
        <v>27</v>
      </c>
      <c r="C10" s="9">
        <v>39</v>
      </c>
      <c r="D10" s="9">
        <v>49</v>
      </c>
      <c r="E10" s="9">
        <v>14</v>
      </c>
      <c r="F10" s="9">
        <v>32</v>
      </c>
      <c r="G10" s="9">
        <v>13</v>
      </c>
      <c r="H10" s="9">
        <v>5</v>
      </c>
      <c r="I10" s="9">
        <v>7</v>
      </c>
      <c r="J10" s="9">
        <v>14</v>
      </c>
      <c r="K10" s="9">
        <v>23</v>
      </c>
      <c r="L10" s="9">
        <v>17</v>
      </c>
      <c r="M10" s="9">
        <v>51</v>
      </c>
      <c r="N10" s="10">
        <f t="shared" si="0"/>
        <v>291</v>
      </c>
    </row>
    <row r="11" spans="1:15" x14ac:dyDescent="0.3">
      <c r="A11" s="8" t="s">
        <v>17</v>
      </c>
      <c r="B11" s="9">
        <v>59</v>
      </c>
      <c r="C11" s="9">
        <v>115</v>
      </c>
      <c r="D11" s="9">
        <v>73</v>
      </c>
      <c r="E11" s="9">
        <v>53</v>
      </c>
      <c r="F11" s="9">
        <v>86</v>
      </c>
      <c r="G11" s="9">
        <v>74</v>
      </c>
      <c r="H11" s="9">
        <v>52</v>
      </c>
      <c r="I11" s="9">
        <v>84</v>
      </c>
      <c r="J11" s="9">
        <v>105</v>
      </c>
      <c r="K11" s="9">
        <v>87</v>
      </c>
      <c r="L11" s="9">
        <v>111</v>
      </c>
      <c r="M11" s="9">
        <v>118</v>
      </c>
      <c r="N11" s="10">
        <f t="shared" si="0"/>
        <v>1017</v>
      </c>
    </row>
    <row r="12" spans="1:15" x14ac:dyDescent="0.3">
      <c r="A12" s="8" t="s">
        <v>18</v>
      </c>
      <c r="B12" s="9">
        <v>68</v>
      </c>
      <c r="C12" s="9">
        <v>149</v>
      </c>
      <c r="D12" s="9">
        <v>69</v>
      </c>
      <c r="E12" s="9">
        <v>42</v>
      </c>
      <c r="F12" s="9">
        <v>31</v>
      </c>
      <c r="G12" s="9">
        <v>75</v>
      </c>
      <c r="H12" s="9">
        <v>17</v>
      </c>
      <c r="I12" s="9">
        <v>26</v>
      </c>
      <c r="J12" s="9">
        <v>270</v>
      </c>
      <c r="K12" s="9">
        <v>407</v>
      </c>
      <c r="L12" s="9">
        <v>277</v>
      </c>
      <c r="M12" s="9">
        <v>469</v>
      </c>
      <c r="N12" s="10">
        <f t="shared" si="0"/>
        <v>1900</v>
      </c>
    </row>
    <row r="13" spans="1:15" x14ac:dyDescent="0.3">
      <c r="A13" s="8" t="s">
        <v>19</v>
      </c>
      <c r="B13" s="9">
        <v>5360</v>
      </c>
      <c r="C13" s="9">
        <v>2530</v>
      </c>
      <c r="D13" s="9">
        <v>1496</v>
      </c>
      <c r="E13" s="9">
        <v>1024</v>
      </c>
      <c r="F13" s="9">
        <v>594</v>
      </c>
      <c r="G13" s="9">
        <v>310</v>
      </c>
      <c r="H13" s="9">
        <v>186</v>
      </c>
      <c r="I13" s="9">
        <v>203</v>
      </c>
      <c r="J13" s="9">
        <v>446</v>
      </c>
      <c r="K13" s="9">
        <v>831</v>
      </c>
      <c r="L13" s="9">
        <v>2788</v>
      </c>
      <c r="M13" s="9">
        <v>3868</v>
      </c>
      <c r="N13" s="10">
        <f t="shared" si="0"/>
        <v>19636</v>
      </c>
    </row>
    <row r="14" spans="1:15" x14ac:dyDescent="0.3">
      <c r="A14" s="8" t="s">
        <v>20</v>
      </c>
      <c r="B14" s="9">
        <v>457</v>
      </c>
      <c r="C14" s="9">
        <v>567</v>
      </c>
      <c r="D14" s="9">
        <v>1520</v>
      </c>
      <c r="E14" s="9">
        <v>1834</v>
      </c>
      <c r="F14" s="9">
        <v>1559</v>
      </c>
      <c r="G14" s="9">
        <v>1069</v>
      </c>
      <c r="H14" s="9">
        <v>233</v>
      </c>
      <c r="I14" s="9">
        <v>88</v>
      </c>
      <c r="J14" s="9">
        <v>210</v>
      </c>
      <c r="K14" s="9">
        <v>198</v>
      </c>
      <c r="L14" s="9">
        <v>210</v>
      </c>
      <c r="M14" s="9">
        <v>192</v>
      </c>
      <c r="N14" s="10">
        <f t="shared" si="0"/>
        <v>8137</v>
      </c>
    </row>
    <row r="15" spans="1:15" x14ac:dyDescent="0.3">
      <c r="A15" s="8" t="s">
        <v>21</v>
      </c>
      <c r="B15" s="9">
        <v>5261</v>
      </c>
      <c r="C15" s="9">
        <v>3104</v>
      </c>
      <c r="D15" s="9">
        <v>7130</v>
      </c>
      <c r="E15" s="9">
        <v>10129</v>
      </c>
      <c r="F15" s="9">
        <v>6870</v>
      </c>
      <c r="G15" s="9">
        <v>1528</v>
      </c>
      <c r="H15" s="9">
        <v>625</v>
      </c>
      <c r="I15" s="9">
        <v>501</v>
      </c>
      <c r="J15" s="9">
        <v>3076</v>
      </c>
      <c r="K15" s="9">
        <v>3547</v>
      </c>
      <c r="L15" s="9">
        <v>4830</v>
      </c>
      <c r="M15" s="9">
        <v>6309</v>
      </c>
      <c r="N15" s="10">
        <f t="shared" si="0"/>
        <v>52910</v>
      </c>
    </row>
    <row r="16" spans="1:15" x14ac:dyDescent="0.3">
      <c r="A16" s="8" t="s">
        <v>22</v>
      </c>
      <c r="B16" s="9">
        <v>847</v>
      </c>
      <c r="C16" s="9">
        <v>1026</v>
      </c>
      <c r="D16" s="9">
        <v>977</v>
      </c>
      <c r="E16" s="9">
        <v>1048</v>
      </c>
      <c r="F16" s="9">
        <v>985</v>
      </c>
      <c r="G16" s="9">
        <v>880</v>
      </c>
      <c r="H16" s="9">
        <v>1183</v>
      </c>
      <c r="I16" s="9">
        <v>1574</v>
      </c>
      <c r="J16" s="9">
        <v>3386</v>
      </c>
      <c r="K16" s="9">
        <v>2195</v>
      </c>
      <c r="L16" s="9">
        <v>1483</v>
      </c>
      <c r="M16" s="9">
        <v>1044</v>
      </c>
      <c r="N16" s="10">
        <f t="shared" si="0"/>
        <v>16628</v>
      </c>
    </row>
    <row r="17" spans="1:14" x14ac:dyDescent="0.3">
      <c r="A17" s="8" t="s">
        <v>23</v>
      </c>
      <c r="B17" s="9">
        <v>286</v>
      </c>
      <c r="C17" s="9">
        <v>329</v>
      </c>
      <c r="D17" s="9">
        <v>224</v>
      </c>
      <c r="E17" s="9">
        <v>273</v>
      </c>
      <c r="F17" s="9">
        <v>234</v>
      </c>
      <c r="G17" s="9">
        <v>98</v>
      </c>
      <c r="H17" s="9">
        <v>135</v>
      </c>
      <c r="I17" s="9">
        <v>193</v>
      </c>
      <c r="J17" s="9">
        <v>125</v>
      </c>
      <c r="K17" s="9">
        <v>181</v>
      </c>
      <c r="L17" s="9">
        <v>244</v>
      </c>
      <c r="M17" s="9">
        <v>100</v>
      </c>
      <c r="N17" s="10">
        <f t="shared" si="0"/>
        <v>2422</v>
      </c>
    </row>
    <row r="18" spans="1:14" x14ac:dyDescent="0.3">
      <c r="A18" s="8" t="s">
        <v>24</v>
      </c>
      <c r="B18" s="9">
        <v>5990</v>
      </c>
      <c r="C18" s="9">
        <v>5961</v>
      </c>
      <c r="D18" s="9">
        <v>8771</v>
      </c>
      <c r="E18" s="9">
        <v>3006</v>
      </c>
      <c r="F18" s="9">
        <v>527</v>
      </c>
      <c r="G18" s="9">
        <v>4612</v>
      </c>
      <c r="H18" s="9">
        <v>4884</v>
      </c>
      <c r="I18" s="9">
        <v>5738</v>
      </c>
      <c r="J18" s="9">
        <v>5131</v>
      </c>
      <c r="K18" s="9">
        <v>6263</v>
      </c>
      <c r="L18" s="9">
        <v>6440</v>
      </c>
      <c r="M18" s="9">
        <v>6064</v>
      </c>
      <c r="N18" s="10">
        <f t="shared" si="0"/>
        <v>63387</v>
      </c>
    </row>
    <row r="19" spans="1:14" x14ac:dyDescent="0.3">
      <c r="A19" s="8" t="s">
        <v>25</v>
      </c>
      <c r="B19" s="9">
        <v>81</v>
      </c>
      <c r="C19" s="9">
        <v>79</v>
      </c>
      <c r="D19" s="9">
        <v>132</v>
      </c>
      <c r="E19" s="9">
        <v>227</v>
      </c>
      <c r="F19" s="9">
        <v>275</v>
      </c>
      <c r="G19" s="9">
        <v>198</v>
      </c>
      <c r="H19" s="9">
        <v>352</v>
      </c>
      <c r="I19" s="9">
        <v>891</v>
      </c>
      <c r="J19" s="9">
        <v>257</v>
      </c>
      <c r="K19" s="9">
        <v>620</v>
      </c>
      <c r="L19" s="9">
        <v>334</v>
      </c>
      <c r="M19" s="9">
        <v>541</v>
      </c>
      <c r="N19" s="10">
        <f t="shared" si="0"/>
        <v>3987</v>
      </c>
    </row>
    <row r="20" spans="1:14" x14ac:dyDescent="0.3">
      <c r="A20" s="8" t="s">
        <v>26</v>
      </c>
      <c r="B20" s="9">
        <v>81</v>
      </c>
      <c r="C20" s="9">
        <v>64</v>
      </c>
      <c r="D20" s="9">
        <v>102</v>
      </c>
      <c r="E20" s="9">
        <v>101</v>
      </c>
      <c r="F20" s="9">
        <v>51</v>
      </c>
      <c r="G20" s="9">
        <v>2069</v>
      </c>
      <c r="H20" s="9">
        <v>238</v>
      </c>
      <c r="I20" s="9">
        <v>89</v>
      </c>
      <c r="J20" s="9">
        <v>3198</v>
      </c>
      <c r="K20" s="9">
        <v>276</v>
      </c>
      <c r="L20" s="9">
        <v>443</v>
      </c>
      <c r="M20" s="9">
        <v>333</v>
      </c>
      <c r="N20" s="10">
        <f t="shared" si="0"/>
        <v>7045</v>
      </c>
    </row>
    <row r="21" spans="1:14" x14ac:dyDescent="0.3">
      <c r="A21" s="8" t="s">
        <v>27</v>
      </c>
      <c r="B21" s="9">
        <v>15109</v>
      </c>
      <c r="C21" s="9">
        <v>13438</v>
      </c>
      <c r="D21" s="9">
        <v>14480</v>
      </c>
      <c r="E21" s="9">
        <v>16566</v>
      </c>
      <c r="F21" s="9">
        <v>13944</v>
      </c>
      <c r="G21" s="9">
        <v>8987</v>
      </c>
      <c r="H21" s="9">
        <v>8602</v>
      </c>
      <c r="I21" s="9">
        <v>5817</v>
      </c>
      <c r="J21" s="9">
        <v>7154</v>
      </c>
      <c r="K21" s="9">
        <v>15436</v>
      </c>
      <c r="L21" s="9">
        <v>12222</v>
      </c>
      <c r="M21" s="9">
        <v>15274</v>
      </c>
      <c r="N21" s="10">
        <f t="shared" si="0"/>
        <v>147029</v>
      </c>
    </row>
    <row r="22" spans="1:14" x14ac:dyDescent="0.3">
      <c r="A22" s="8" t="s">
        <v>28</v>
      </c>
      <c r="B22" s="9">
        <v>2041</v>
      </c>
      <c r="C22" s="9">
        <v>1813</v>
      </c>
      <c r="D22" s="9">
        <v>3798</v>
      </c>
      <c r="E22" s="9">
        <v>2974</v>
      </c>
      <c r="F22" s="9">
        <v>3425</v>
      </c>
      <c r="G22" s="9">
        <v>3731</v>
      </c>
      <c r="H22" s="9">
        <v>3905</v>
      </c>
      <c r="I22" s="9">
        <v>6216</v>
      </c>
      <c r="J22" s="9">
        <v>4837</v>
      </c>
      <c r="K22" s="9">
        <v>4672</v>
      </c>
      <c r="L22" s="9">
        <v>2990</v>
      </c>
      <c r="M22" s="9">
        <v>3852</v>
      </c>
      <c r="N22" s="10">
        <f t="shared" si="0"/>
        <v>44254</v>
      </c>
    </row>
    <row r="23" spans="1:14" x14ac:dyDescent="0.3">
      <c r="A23" s="8" t="s">
        <v>29</v>
      </c>
      <c r="B23" s="9">
        <v>253</v>
      </c>
      <c r="C23" s="9">
        <v>320</v>
      </c>
      <c r="D23" s="9">
        <v>270</v>
      </c>
      <c r="E23" s="9">
        <v>617</v>
      </c>
      <c r="F23" s="9">
        <v>1492</v>
      </c>
      <c r="G23" s="9">
        <v>235</v>
      </c>
      <c r="H23" s="9">
        <v>1860</v>
      </c>
      <c r="I23" s="9">
        <v>2990</v>
      </c>
      <c r="J23" s="9">
        <v>204</v>
      </c>
      <c r="K23" s="9">
        <v>68</v>
      </c>
      <c r="L23" s="9">
        <v>387</v>
      </c>
      <c r="M23" s="9">
        <v>250</v>
      </c>
      <c r="N23" s="10">
        <f t="shared" si="0"/>
        <v>8946</v>
      </c>
    </row>
    <row r="24" spans="1:14" x14ac:dyDescent="0.3">
      <c r="A24" s="8" t="s">
        <v>30</v>
      </c>
      <c r="B24" s="9">
        <v>25695</v>
      </c>
      <c r="C24" s="9">
        <v>28693</v>
      </c>
      <c r="D24" s="9">
        <v>44971</v>
      </c>
      <c r="E24" s="9">
        <v>39560</v>
      </c>
      <c r="F24" s="9">
        <v>23960</v>
      </c>
      <c r="G24" s="9">
        <v>11587</v>
      </c>
      <c r="H24" s="9">
        <v>8959</v>
      </c>
      <c r="I24" s="9">
        <v>23992</v>
      </c>
      <c r="J24" s="9">
        <v>21561</v>
      </c>
      <c r="K24" s="9">
        <v>34809</v>
      </c>
      <c r="L24" s="9">
        <v>45682</v>
      </c>
      <c r="M24" s="9">
        <v>54487</v>
      </c>
      <c r="N24" s="10">
        <f t="shared" si="0"/>
        <v>363956</v>
      </c>
    </row>
    <row r="25" spans="1:14" x14ac:dyDescent="0.3">
      <c r="A25" s="8" t="s">
        <v>31</v>
      </c>
      <c r="B25" s="9">
        <v>1809</v>
      </c>
      <c r="C25" s="9">
        <v>1982</v>
      </c>
      <c r="D25" s="9">
        <v>1537</v>
      </c>
      <c r="E25" s="9">
        <v>630</v>
      </c>
      <c r="F25" s="9">
        <v>676</v>
      </c>
      <c r="G25" s="9">
        <v>349</v>
      </c>
      <c r="H25" s="9">
        <v>649</v>
      </c>
      <c r="I25" s="9">
        <v>1428</v>
      </c>
      <c r="J25" s="9">
        <v>694</v>
      </c>
      <c r="K25" s="9">
        <v>540</v>
      </c>
      <c r="L25" s="9">
        <v>3459</v>
      </c>
      <c r="M25" s="9">
        <v>2364</v>
      </c>
      <c r="N25" s="10">
        <f t="shared" si="0"/>
        <v>16117</v>
      </c>
    </row>
    <row r="26" spans="1:14" x14ac:dyDescent="0.3">
      <c r="A26" s="8" t="s">
        <v>32</v>
      </c>
      <c r="B26" s="9">
        <v>8208</v>
      </c>
      <c r="C26" s="9">
        <v>9950</v>
      </c>
      <c r="D26" s="9">
        <v>10826</v>
      </c>
      <c r="E26" s="9">
        <v>9883</v>
      </c>
      <c r="F26" s="9">
        <v>9376</v>
      </c>
      <c r="G26" s="9">
        <v>7153</v>
      </c>
      <c r="H26" s="9">
        <v>4098</v>
      </c>
      <c r="I26" s="9">
        <v>3402</v>
      </c>
      <c r="J26" s="9">
        <v>2824</v>
      </c>
      <c r="K26" s="9">
        <v>4307</v>
      </c>
      <c r="L26" s="9">
        <v>6409</v>
      </c>
      <c r="M26" s="9">
        <v>8128</v>
      </c>
      <c r="N26" s="10">
        <f t="shared" si="0"/>
        <v>84564</v>
      </c>
    </row>
    <row r="27" spans="1:14" x14ac:dyDescent="0.3">
      <c r="A27" s="8" t="s">
        <v>33</v>
      </c>
      <c r="B27" s="9">
        <v>2134</v>
      </c>
      <c r="C27" s="9">
        <v>2103</v>
      </c>
      <c r="D27" s="9">
        <v>1958</v>
      </c>
      <c r="E27" s="9">
        <v>1253</v>
      </c>
      <c r="F27" s="9">
        <v>1149</v>
      </c>
      <c r="G27" s="9">
        <v>582</v>
      </c>
      <c r="H27" s="9">
        <v>763</v>
      </c>
      <c r="I27" s="9">
        <v>1105</v>
      </c>
      <c r="J27" s="9">
        <v>2268</v>
      </c>
      <c r="K27" s="9">
        <v>3791</v>
      </c>
      <c r="L27" s="9">
        <v>3965</v>
      </c>
      <c r="M27" s="9">
        <v>4090</v>
      </c>
      <c r="N27" s="10">
        <f t="shared" si="0"/>
        <v>25161</v>
      </c>
    </row>
    <row r="28" spans="1:14" x14ac:dyDescent="0.3">
      <c r="A28" s="8" t="s">
        <v>34</v>
      </c>
      <c r="B28" s="9">
        <v>15698</v>
      </c>
      <c r="C28" s="9">
        <v>17196</v>
      </c>
      <c r="D28" s="9">
        <v>14233</v>
      </c>
      <c r="E28" s="9">
        <v>11625</v>
      </c>
      <c r="F28" s="9">
        <v>10305</v>
      </c>
      <c r="G28" s="9">
        <v>18812</v>
      </c>
      <c r="H28" s="9">
        <v>19295</v>
      </c>
      <c r="I28" s="9">
        <v>19193</v>
      </c>
      <c r="J28" s="9">
        <v>18200</v>
      </c>
      <c r="K28" s="9">
        <v>24899</v>
      </c>
      <c r="L28" s="9">
        <v>23322</v>
      </c>
      <c r="M28" s="9">
        <v>13257</v>
      </c>
      <c r="N28" s="10">
        <f t="shared" si="0"/>
        <v>206035</v>
      </c>
    </row>
    <row r="29" spans="1:14" x14ac:dyDescent="0.3">
      <c r="A29" s="8" t="s">
        <v>35</v>
      </c>
      <c r="B29" s="9">
        <v>313</v>
      </c>
      <c r="C29" s="9">
        <v>447</v>
      </c>
      <c r="D29" s="9">
        <v>1315</v>
      </c>
      <c r="E29" s="9">
        <v>703</v>
      </c>
      <c r="F29" s="9">
        <v>416</v>
      </c>
      <c r="G29" s="9">
        <v>527</v>
      </c>
      <c r="H29" s="9">
        <v>314</v>
      </c>
      <c r="I29" s="9">
        <v>337</v>
      </c>
      <c r="J29" s="9">
        <v>314</v>
      </c>
      <c r="K29" s="9">
        <v>716</v>
      </c>
      <c r="L29" s="9">
        <v>825</v>
      </c>
      <c r="M29" s="9">
        <v>1018</v>
      </c>
      <c r="N29" s="10">
        <f t="shared" si="0"/>
        <v>7245</v>
      </c>
    </row>
    <row r="30" spans="1:14" x14ac:dyDescent="0.3">
      <c r="A30" s="8" t="s">
        <v>36</v>
      </c>
      <c r="B30" s="9">
        <v>5505</v>
      </c>
      <c r="C30" s="9">
        <v>5060</v>
      </c>
      <c r="D30" s="9">
        <v>5469</v>
      </c>
      <c r="E30" s="9">
        <v>6237</v>
      </c>
      <c r="F30" s="9">
        <v>6009</v>
      </c>
      <c r="G30" s="9">
        <v>5002</v>
      </c>
      <c r="H30" s="9">
        <v>5724</v>
      </c>
      <c r="I30" s="9">
        <v>5028</v>
      </c>
      <c r="J30" s="9">
        <v>7607</v>
      </c>
      <c r="K30" s="9">
        <v>8627</v>
      </c>
      <c r="L30" s="9">
        <v>11312</v>
      </c>
      <c r="M30" s="9">
        <v>9063</v>
      </c>
      <c r="N30" s="10">
        <f t="shared" si="0"/>
        <v>80643</v>
      </c>
    </row>
    <row r="31" spans="1:14" ht="15" thickBot="1" x14ac:dyDescent="0.35">
      <c r="A31" s="11" t="s">
        <v>37</v>
      </c>
      <c r="B31" s="12">
        <f t="shared" ref="B31:N31" si="1">SUM(B8:B30)</f>
        <v>96198</v>
      </c>
      <c r="C31" s="12">
        <f t="shared" si="1"/>
        <v>95837</v>
      </c>
      <c r="D31" s="12">
        <f t="shared" si="1"/>
        <v>120616</v>
      </c>
      <c r="E31" s="12">
        <f t="shared" si="1"/>
        <v>108657</v>
      </c>
      <c r="F31" s="12">
        <f t="shared" si="1"/>
        <v>82526</v>
      </c>
      <c r="G31" s="12">
        <f t="shared" si="1"/>
        <v>68075</v>
      </c>
      <c r="H31" s="12">
        <f t="shared" si="1"/>
        <v>62728</v>
      </c>
      <c r="I31" s="12">
        <f t="shared" si="1"/>
        <v>79513</v>
      </c>
      <c r="J31" s="12">
        <f t="shared" si="1"/>
        <v>83791</v>
      </c>
      <c r="K31" s="12">
        <f t="shared" si="1"/>
        <v>113229</v>
      </c>
      <c r="L31" s="12">
        <f t="shared" si="1"/>
        <v>128541</v>
      </c>
      <c r="M31" s="12">
        <f t="shared" si="1"/>
        <v>132558</v>
      </c>
      <c r="N31" s="12">
        <f t="shared" si="1"/>
        <v>1172269</v>
      </c>
    </row>
    <row r="32" spans="1:14" ht="15" thickTop="1" x14ac:dyDescent="0.3">
      <c r="A32" s="13" t="s">
        <v>38</v>
      </c>
      <c r="B32" s="13">
        <v>17227</v>
      </c>
      <c r="C32" s="13">
        <v>15405</v>
      </c>
      <c r="D32" s="13">
        <v>22105</v>
      </c>
      <c r="E32" s="13">
        <v>25880</v>
      </c>
      <c r="F32" s="13">
        <v>41171</v>
      </c>
      <c r="G32" s="13">
        <v>37237</v>
      </c>
      <c r="H32" s="13">
        <v>30096</v>
      </c>
      <c r="I32" s="13">
        <v>51271</v>
      </c>
      <c r="J32" s="13">
        <v>54795</v>
      </c>
      <c r="K32" s="13">
        <v>39804</v>
      </c>
      <c r="L32" s="13">
        <v>41999</v>
      </c>
      <c r="M32" s="13">
        <v>27201</v>
      </c>
      <c r="N32" s="10">
        <f t="shared" ref="N32:N60" si="2">SUM(B32:M32)</f>
        <v>404191</v>
      </c>
    </row>
    <row r="33" spans="1:14" x14ac:dyDescent="0.3">
      <c r="A33" s="13" t="s">
        <v>39</v>
      </c>
      <c r="B33" s="13">
        <v>16</v>
      </c>
      <c r="C33" s="13">
        <v>1</v>
      </c>
      <c r="D33" s="13">
        <v>43</v>
      </c>
      <c r="E33" s="13">
        <v>17</v>
      </c>
      <c r="F33" s="13">
        <v>27</v>
      </c>
      <c r="G33" s="13">
        <v>361</v>
      </c>
      <c r="H33" s="13">
        <v>1023</v>
      </c>
      <c r="I33" s="13">
        <v>1350</v>
      </c>
      <c r="J33" s="13">
        <v>442</v>
      </c>
      <c r="K33" s="13">
        <v>19</v>
      </c>
      <c r="L33" s="13">
        <v>59</v>
      </c>
      <c r="M33" s="13">
        <v>103</v>
      </c>
      <c r="N33" s="10">
        <f t="shared" si="2"/>
        <v>3461</v>
      </c>
    </row>
    <row r="34" spans="1:14" x14ac:dyDescent="0.3">
      <c r="A34" s="13" t="s">
        <v>40</v>
      </c>
      <c r="B34" s="13">
        <v>9305</v>
      </c>
      <c r="C34" s="13">
        <v>23686</v>
      </c>
      <c r="D34" s="13">
        <v>41184</v>
      </c>
      <c r="E34" s="13">
        <v>58391</v>
      </c>
      <c r="F34" s="13">
        <v>33019</v>
      </c>
      <c r="G34" s="13">
        <v>6436</v>
      </c>
      <c r="H34" s="13">
        <v>3181</v>
      </c>
      <c r="I34" s="13">
        <v>4796</v>
      </c>
      <c r="J34" s="13">
        <v>7643</v>
      </c>
      <c r="K34" s="13">
        <v>9133</v>
      </c>
      <c r="L34" s="13">
        <v>10758</v>
      </c>
      <c r="M34" s="13">
        <v>7875</v>
      </c>
      <c r="N34" s="10">
        <f t="shared" si="2"/>
        <v>215407</v>
      </c>
    </row>
    <row r="35" spans="1:14" x14ac:dyDescent="0.3">
      <c r="A35" s="13" t="s">
        <v>41</v>
      </c>
      <c r="B35" s="13">
        <v>7</v>
      </c>
      <c r="C35" s="13">
        <v>13</v>
      </c>
      <c r="D35" s="13">
        <v>3</v>
      </c>
      <c r="E35" s="13"/>
      <c r="F35" s="13">
        <v>746</v>
      </c>
      <c r="G35" s="13">
        <v>347</v>
      </c>
      <c r="H35" s="13">
        <v>3</v>
      </c>
      <c r="I35" s="13">
        <v>1</v>
      </c>
      <c r="J35" s="13">
        <v>1</v>
      </c>
      <c r="K35" s="13">
        <v>4</v>
      </c>
      <c r="L35" s="13">
        <v>65</v>
      </c>
      <c r="M35" s="13">
        <v>111</v>
      </c>
      <c r="N35" s="10">
        <f t="shared" si="2"/>
        <v>1301</v>
      </c>
    </row>
    <row r="36" spans="1:14" x14ac:dyDescent="0.3">
      <c r="A36" s="13" t="s">
        <v>42</v>
      </c>
      <c r="B36" s="13">
        <v>1590</v>
      </c>
      <c r="C36" s="13">
        <v>1328</v>
      </c>
      <c r="D36" s="13">
        <v>682</v>
      </c>
      <c r="E36" s="13">
        <v>393</v>
      </c>
      <c r="F36" s="13">
        <v>88</v>
      </c>
      <c r="G36" s="13">
        <v>2083</v>
      </c>
      <c r="H36" s="13">
        <v>3155</v>
      </c>
      <c r="I36" s="13">
        <v>2768</v>
      </c>
      <c r="J36" s="13">
        <v>721</v>
      </c>
      <c r="K36" s="13">
        <v>318</v>
      </c>
      <c r="L36" s="13">
        <v>1944</v>
      </c>
      <c r="M36" s="13">
        <v>5648</v>
      </c>
      <c r="N36" s="10">
        <f t="shared" si="2"/>
        <v>20718</v>
      </c>
    </row>
    <row r="37" spans="1:14" x14ac:dyDescent="0.3">
      <c r="A37" s="13" t="s">
        <v>43</v>
      </c>
      <c r="B37" s="13">
        <v>375</v>
      </c>
      <c r="C37" s="13">
        <v>1159</v>
      </c>
      <c r="D37" s="13">
        <v>1940</v>
      </c>
      <c r="E37" s="13">
        <v>1262</v>
      </c>
      <c r="F37" s="13">
        <v>1483</v>
      </c>
      <c r="G37" s="13">
        <v>310</v>
      </c>
      <c r="H37" s="13">
        <v>90</v>
      </c>
      <c r="I37" s="13">
        <v>203</v>
      </c>
      <c r="J37" s="13">
        <v>281</v>
      </c>
      <c r="K37" s="13">
        <v>87</v>
      </c>
      <c r="L37" s="13">
        <v>121</v>
      </c>
      <c r="M37" s="13">
        <v>209</v>
      </c>
      <c r="N37" s="10">
        <f t="shared" si="2"/>
        <v>7520</v>
      </c>
    </row>
    <row r="38" spans="1:14" x14ac:dyDescent="0.3">
      <c r="A38" s="13" t="s">
        <v>44</v>
      </c>
      <c r="B38" s="13">
        <v>26147</v>
      </c>
      <c r="C38" s="13">
        <v>26568</v>
      </c>
      <c r="D38" s="13">
        <v>26483</v>
      </c>
      <c r="E38" s="13">
        <v>29552</v>
      </c>
      <c r="F38" s="13">
        <v>29169</v>
      </c>
      <c r="G38" s="13">
        <v>6688</v>
      </c>
      <c r="H38" s="13">
        <v>3790</v>
      </c>
      <c r="I38" s="13">
        <v>4572</v>
      </c>
      <c r="J38" s="13">
        <v>9652</v>
      </c>
      <c r="K38" s="13">
        <v>23215</v>
      </c>
      <c r="L38" s="13">
        <v>31548</v>
      </c>
      <c r="M38" s="13">
        <v>24910</v>
      </c>
      <c r="N38" s="10">
        <f t="shared" si="2"/>
        <v>242294</v>
      </c>
    </row>
    <row r="39" spans="1:14" x14ac:dyDescent="0.3">
      <c r="A39" s="13" t="s">
        <v>45</v>
      </c>
      <c r="B39" s="13">
        <v>4064</v>
      </c>
      <c r="C39" s="13">
        <v>5319</v>
      </c>
      <c r="D39" s="13">
        <v>3131</v>
      </c>
      <c r="E39" s="13">
        <v>3600</v>
      </c>
      <c r="F39" s="13">
        <v>3369</v>
      </c>
      <c r="G39" s="13">
        <v>1079</v>
      </c>
      <c r="H39" s="13">
        <v>1204</v>
      </c>
      <c r="I39" s="13">
        <v>799</v>
      </c>
      <c r="J39" s="13">
        <v>485</v>
      </c>
      <c r="K39" s="13">
        <v>574</v>
      </c>
      <c r="L39" s="13">
        <v>2163</v>
      </c>
      <c r="M39" s="13">
        <v>3416</v>
      </c>
      <c r="N39" s="10">
        <f t="shared" si="2"/>
        <v>29203</v>
      </c>
    </row>
    <row r="40" spans="1:14" x14ac:dyDescent="0.3">
      <c r="A40" s="13" t="s">
        <v>46</v>
      </c>
      <c r="B40" s="13">
        <v>76</v>
      </c>
      <c r="C40" s="13">
        <v>125</v>
      </c>
      <c r="D40" s="13">
        <v>134</v>
      </c>
      <c r="E40" s="13">
        <v>197</v>
      </c>
      <c r="F40" s="13">
        <v>270</v>
      </c>
      <c r="G40" s="13">
        <v>163</v>
      </c>
      <c r="H40" s="13">
        <v>81</v>
      </c>
      <c r="I40" s="13">
        <v>96</v>
      </c>
      <c r="J40" s="13">
        <v>41</v>
      </c>
      <c r="K40" s="13">
        <v>82</v>
      </c>
      <c r="L40" s="13">
        <v>64</v>
      </c>
      <c r="M40" s="13">
        <v>187</v>
      </c>
      <c r="N40" s="10">
        <f t="shared" si="2"/>
        <v>1516</v>
      </c>
    </row>
    <row r="41" spans="1:14" x14ac:dyDescent="0.3">
      <c r="A41" s="13" t="s">
        <v>47</v>
      </c>
      <c r="B41" s="13">
        <v>4</v>
      </c>
      <c r="C41" s="13">
        <v>34</v>
      </c>
      <c r="D41" s="13">
        <v>8</v>
      </c>
      <c r="E41" s="13">
        <v>9</v>
      </c>
      <c r="F41" s="13">
        <v>8</v>
      </c>
      <c r="G41" s="13">
        <v>2</v>
      </c>
      <c r="H41" s="13">
        <v>3</v>
      </c>
      <c r="I41" s="13">
        <v>48</v>
      </c>
      <c r="J41" s="13">
        <v>159</v>
      </c>
      <c r="K41" s="13">
        <v>170</v>
      </c>
      <c r="L41" s="13">
        <v>114</v>
      </c>
      <c r="M41" s="13">
        <v>62</v>
      </c>
      <c r="N41" s="10">
        <f t="shared" si="2"/>
        <v>621</v>
      </c>
    </row>
    <row r="42" spans="1:14" x14ac:dyDescent="0.3">
      <c r="A42" s="13" t="s">
        <v>48</v>
      </c>
      <c r="B42" s="13">
        <v>15085</v>
      </c>
      <c r="C42" s="13">
        <v>16249</v>
      </c>
      <c r="D42" s="13">
        <v>13669</v>
      </c>
      <c r="E42" s="13">
        <v>12610</v>
      </c>
      <c r="F42" s="13">
        <v>36214</v>
      </c>
      <c r="G42" s="13">
        <v>25971</v>
      </c>
      <c r="H42" s="13">
        <v>27207</v>
      </c>
      <c r="I42" s="13">
        <v>20217</v>
      </c>
      <c r="J42" s="13">
        <v>27872</v>
      </c>
      <c r="K42" s="13">
        <v>17128</v>
      </c>
      <c r="L42" s="13">
        <v>21155</v>
      </c>
      <c r="M42" s="13">
        <v>10697</v>
      </c>
      <c r="N42" s="10">
        <f t="shared" si="2"/>
        <v>244074</v>
      </c>
    </row>
    <row r="43" spans="1:14" x14ac:dyDescent="0.3">
      <c r="A43" s="13" t="s">
        <v>49</v>
      </c>
      <c r="B43" s="13">
        <v>1166</v>
      </c>
      <c r="C43" s="13">
        <v>1093</v>
      </c>
      <c r="D43" s="13">
        <v>1179</v>
      </c>
      <c r="E43" s="13">
        <v>2231</v>
      </c>
      <c r="F43" s="13">
        <v>4919</v>
      </c>
      <c r="G43" s="13">
        <v>18319</v>
      </c>
      <c r="H43" s="13">
        <v>17729</v>
      </c>
      <c r="I43" s="13">
        <v>16198</v>
      </c>
      <c r="J43" s="13">
        <v>9221</v>
      </c>
      <c r="K43" s="13">
        <v>2302</v>
      </c>
      <c r="L43" s="13">
        <v>2410</v>
      </c>
      <c r="M43" s="13">
        <v>3535</v>
      </c>
      <c r="N43" s="10">
        <f t="shared" si="2"/>
        <v>80302</v>
      </c>
    </row>
    <row r="44" spans="1:14" x14ac:dyDescent="0.3">
      <c r="A44" s="13" t="s">
        <v>50</v>
      </c>
      <c r="B44" s="13">
        <v>1779</v>
      </c>
      <c r="C44" s="13">
        <v>1681</v>
      </c>
      <c r="D44" s="13">
        <v>1836</v>
      </c>
      <c r="E44" s="13">
        <v>3428</v>
      </c>
      <c r="F44" s="13">
        <v>450</v>
      </c>
      <c r="G44" s="13">
        <v>1592</v>
      </c>
      <c r="H44" s="13">
        <v>3551</v>
      </c>
      <c r="I44" s="13">
        <v>3781</v>
      </c>
      <c r="J44" s="13">
        <v>6975</v>
      </c>
      <c r="K44" s="13">
        <v>2272</v>
      </c>
      <c r="L44" s="13">
        <v>1069</v>
      </c>
      <c r="M44" s="13">
        <v>1017</v>
      </c>
      <c r="N44" s="10">
        <f t="shared" si="2"/>
        <v>29431</v>
      </c>
    </row>
    <row r="45" spans="1:14" x14ac:dyDescent="0.3">
      <c r="A45" s="13" t="s">
        <v>51</v>
      </c>
      <c r="B45" s="13">
        <v>10780</v>
      </c>
      <c r="C45" s="13">
        <v>13161</v>
      </c>
      <c r="D45" s="13">
        <v>12772</v>
      </c>
      <c r="E45" s="13">
        <v>15491</v>
      </c>
      <c r="F45" s="13">
        <v>11490</v>
      </c>
      <c r="G45" s="13">
        <v>9252</v>
      </c>
      <c r="H45" s="13">
        <v>9805</v>
      </c>
      <c r="I45" s="13">
        <v>8019</v>
      </c>
      <c r="J45" s="13">
        <v>3415</v>
      </c>
      <c r="K45" s="13">
        <v>3472</v>
      </c>
      <c r="L45" s="13">
        <v>11581</v>
      </c>
      <c r="M45" s="13">
        <v>13185</v>
      </c>
      <c r="N45" s="10">
        <f t="shared" si="2"/>
        <v>122423</v>
      </c>
    </row>
    <row r="46" spans="1:14" x14ac:dyDescent="0.3">
      <c r="A46" s="13" t="s">
        <v>52</v>
      </c>
      <c r="B46" s="13">
        <v>12253</v>
      </c>
      <c r="C46" s="13">
        <v>12195</v>
      </c>
      <c r="D46" s="13">
        <v>14373</v>
      </c>
      <c r="E46" s="13">
        <v>11825</v>
      </c>
      <c r="F46" s="13">
        <v>14016</v>
      </c>
      <c r="G46" s="13">
        <v>13798</v>
      </c>
      <c r="H46" s="13">
        <v>10812</v>
      </c>
      <c r="I46" s="13">
        <v>8967</v>
      </c>
      <c r="J46" s="13">
        <v>9367</v>
      </c>
      <c r="K46" s="13">
        <v>13751</v>
      </c>
      <c r="L46" s="13">
        <v>14381</v>
      </c>
      <c r="M46" s="13">
        <v>14559</v>
      </c>
      <c r="N46" s="10">
        <f t="shared" si="2"/>
        <v>150297</v>
      </c>
    </row>
    <row r="47" spans="1:14" x14ac:dyDescent="0.3">
      <c r="A47" s="13" t="s">
        <v>53</v>
      </c>
      <c r="B47" s="13">
        <v>84</v>
      </c>
      <c r="C47" s="13">
        <v>98</v>
      </c>
      <c r="D47" s="13">
        <v>107</v>
      </c>
      <c r="E47" s="13">
        <v>154</v>
      </c>
      <c r="F47" s="13">
        <v>367</v>
      </c>
      <c r="G47" s="13">
        <v>431</v>
      </c>
      <c r="H47" s="13">
        <v>1470</v>
      </c>
      <c r="I47" s="13">
        <v>1575</v>
      </c>
      <c r="J47" s="13">
        <v>881</v>
      </c>
      <c r="K47" s="13">
        <v>269</v>
      </c>
      <c r="L47" s="13">
        <v>128</v>
      </c>
      <c r="M47" s="13">
        <v>2590</v>
      </c>
      <c r="N47" s="10">
        <f t="shared" si="2"/>
        <v>8154</v>
      </c>
    </row>
    <row r="48" spans="1:14" x14ac:dyDescent="0.3">
      <c r="A48" s="13" t="s">
        <v>54</v>
      </c>
      <c r="B48" s="13">
        <v>6618</v>
      </c>
      <c r="C48" s="13">
        <v>7145</v>
      </c>
      <c r="D48" s="13">
        <v>9169</v>
      </c>
      <c r="E48" s="13">
        <v>10537</v>
      </c>
      <c r="F48" s="13">
        <v>3832</v>
      </c>
      <c r="G48" s="13">
        <v>1849</v>
      </c>
      <c r="H48" s="13">
        <v>383</v>
      </c>
      <c r="I48" s="13">
        <v>278</v>
      </c>
      <c r="J48" s="13">
        <v>1619</v>
      </c>
      <c r="K48" s="13">
        <v>6201</v>
      </c>
      <c r="L48" s="13">
        <v>8946</v>
      </c>
      <c r="M48" s="13">
        <v>9103</v>
      </c>
      <c r="N48" s="10">
        <f t="shared" si="2"/>
        <v>65680</v>
      </c>
    </row>
    <row r="49" spans="1:14" x14ac:dyDescent="0.3">
      <c r="A49" s="13" t="s">
        <v>55</v>
      </c>
      <c r="B49" s="13">
        <v>421</v>
      </c>
      <c r="C49" s="13">
        <v>715</v>
      </c>
      <c r="D49" s="13">
        <v>1806</v>
      </c>
      <c r="E49" s="13">
        <v>3055</v>
      </c>
      <c r="F49" s="13">
        <v>975</v>
      </c>
      <c r="G49" s="13">
        <v>519</v>
      </c>
      <c r="H49" s="13">
        <v>266</v>
      </c>
      <c r="I49" s="13">
        <v>202</v>
      </c>
      <c r="J49" s="13">
        <v>377</v>
      </c>
      <c r="K49" s="13">
        <v>683</v>
      </c>
      <c r="L49" s="13">
        <v>970</v>
      </c>
      <c r="M49" s="13">
        <v>694</v>
      </c>
      <c r="N49" s="10">
        <f t="shared" si="2"/>
        <v>10683</v>
      </c>
    </row>
    <row r="50" spans="1:14" x14ac:dyDescent="0.3">
      <c r="A50" s="13" t="s">
        <v>56</v>
      </c>
      <c r="B50" s="13">
        <v>1046</v>
      </c>
      <c r="C50" s="13">
        <v>598</v>
      </c>
      <c r="D50" s="13">
        <v>403</v>
      </c>
      <c r="E50" s="13">
        <v>1249</v>
      </c>
      <c r="F50" s="13">
        <v>280</v>
      </c>
      <c r="G50" s="13">
        <v>429</v>
      </c>
      <c r="H50" s="13">
        <v>1329</v>
      </c>
      <c r="I50" s="13">
        <v>14657</v>
      </c>
      <c r="J50" s="13">
        <v>36070</v>
      </c>
      <c r="K50" s="13">
        <v>30576</v>
      </c>
      <c r="L50" s="13">
        <v>5271</v>
      </c>
      <c r="M50" s="13">
        <v>1094</v>
      </c>
      <c r="N50" s="10">
        <f t="shared" si="2"/>
        <v>93002</v>
      </c>
    </row>
    <row r="51" spans="1:14" x14ac:dyDescent="0.3">
      <c r="A51" s="13" t="s">
        <v>57</v>
      </c>
      <c r="B51" s="13">
        <v>103</v>
      </c>
      <c r="C51" s="13">
        <v>342</v>
      </c>
      <c r="D51" s="13">
        <v>521</v>
      </c>
      <c r="E51" s="13">
        <v>274</v>
      </c>
      <c r="F51" s="9">
        <v>632</v>
      </c>
      <c r="G51" s="13">
        <v>547</v>
      </c>
      <c r="H51" s="13">
        <v>984</v>
      </c>
      <c r="I51" s="13">
        <v>3487</v>
      </c>
      <c r="J51" s="13">
        <v>2657</v>
      </c>
      <c r="K51" s="13">
        <v>667</v>
      </c>
      <c r="L51" s="13">
        <v>158</v>
      </c>
      <c r="M51" s="13">
        <v>122</v>
      </c>
      <c r="N51" s="10">
        <f t="shared" si="2"/>
        <v>10494</v>
      </c>
    </row>
    <row r="52" spans="1:14" x14ac:dyDescent="0.3">
      <c r="A52" s="13" t="s">
        <v>58</v>
      </c>
      <c r="B52" s="13">
        <v>1</v>
      </c>
      <c r="C52" s="13">
        <v>0</v>
      </c>
      <c r="D52" s="13">
        <v>14</v>
      </c>
      <c r="E52" s="13">
        <v>1</v>
      </c>
      <c r="F52" s="13">
        <v>1</v>
      </c>
      <c r="G52" s="13">
        <v>1</v>
      </c>
      <c r="H52" s="13">
        <v>1</v>
      </c>
      <c r="I52" s="13">
        <v>6</v>
      </c>
      <c r="J52" s="13">
        <v>0</v>
      </c>
      <c r="K52" s="13">
        <v>27</v>
      </c>
      <c r="L52" s="13">
        <v>1</v>
      </c>
      <c r="M52" s="13">
        <v>1</v>
      </c>
      <c r="N52" s="10">
        <f t="shared" si="2"/>
        <v>54</v>
      </c>
    </row>
    <row r="53" spans="1:14" x14ac:dyDescent="0.3">
      <c r="A53" s="13" t="s">
        <v>59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0">
        <f t="shared" si="2"/>
        <v>0</v>
      </c>
    </row>
    <row r="54" spans="1:14" x14ac:dyDescent="0.3">
      <c r="A54" s="13" t="s">
        <v>60</v>
      </c>
      <c r="B54" s="13">
        <v>4003</v>
      </c>
      <c r="C54" s="13">
        <v>5092</v>
      </c>
      <c r="D54" s="13">
        <v>9727</v>
      </c>
      <c r="E54" s="13">
        <v>7097</v>
      </c>
      <c r="F54" s="13">
        <v>6062</v>
      </c>
      <c r="G54" s="13">
        <v>3847</v>
      </c>
      <c r="H54" s="13">
        <v>2855</v>
      </c>
      <c r="I54" s="13">
        <v>1882</v>
      </c>
      <c r="J54" s="13">
        <v>2961</v>
      </c>
      <c r="K54" s="13">
        <v>3365</v>
      </c>
      <c r="L54" s="13">
        <v>4547</v>
      </c>
      <c r="M54" s="13">
        <v>5874</v>
      </c>
      <c r="N54" s="10">
        <f t="shared" si="2"/>
        <v>57312</v>
      </c>
    </row>
    <row r="55" spans="1:14" x14ac:dyDescent="0.3">
      <c r="A55" s="13" t="s">
        <v>61</v>
      </c>
      <c r="B55" s="13">
        <v>7703</v>
      </c>
      <c r="C55" s="13">
        <v>9280</v>
      </c>
      <c r="D55" s="13">
        <v>10899</v>
      </c>
      <c r="E55" s="13">
        <v>10590</v>
      </c>
      <c r="F55" s="13">
        <v>10453</v>
      </c>
      <c r="G55" s="13">
        <v>14170</v>
      </c>
      <c r="H55" s="13">
        <v>11393</v>
      </c>
      <c r="I55" s="13">
        <v>10014</v>
      </c>
      <c r="J55" s="13">
        <v>12291</v>
      </c>
      <c r="K55" s="13">
        <v>11639</v>
      </c>
      <c r="L55" s="13">
        <v>11410</v>
      </c>
      <c r="M55" s="13">
        <v>14390</v>
      </c>
      <c r="N55" s="10">
        <f t="shared" si="2"/>
        <v>134232</v>
      </c>
    </row>
    <row r="56" spans="1:14" x14ac:dyDescent="0.3">
      <c r="A56" s="13" t="s">
        <v>62</v>
      </c>
      <c r="B56" s="13">
        <v>15234</v>
      </c>
      <c r="C56" s="13">
        <v>15353</v>
      </c>
      <c r="D56" s="13">
        <v>24654</v>
      </c>
      <c r="E56" s="13">
        <v>15060</v>
      </c>
      <c r="F56" s="13">
        <v>24809</v>
      </c>
      <c r="G56" s="13">
        <v>22789</v>
      </c>
      <c r="H56" s="13">
        <v>18788</v>
      </c>
      <c r="I56" s="13">
        <v>22417</v>
      </c>
      <c r="J56" s="13">
        <v>20471</v>
      </c>
      <c r="K56" s="13">
        <v>25305</v>
      </c>
      <c r="L56" s="13">
        <v>26864</v>
      </c>
      <c r="M56" s="13">
        <v>27379</v>
      </c>
      <c r="N56" s="10">
        <f t="shared" si="2"/>
        <v>259123</v>
      </c>
    </row>
    <row r="57" spans="1:14" x14ac:dyDescent="0.3">
      <c r="A57" s="13" t="s">
        <v>63</v>
      </c>
      <c r="B57" s="13">
        <v>64</v>
      </c>
      <c r="C57" s="13">
        <v>151</v>
      </c>
      <c r="D57" s="13">
        <v>13</v>
      </c>
      <c r="E57" s="13">
        <v>15</v>
      </c>
      <c r="F57" s="13">
        <v>250</v>
      </c>
      <c r="G57" s="13">
        <v>935</v>
      </c>
      <c r="H57" s="13">
        <v>1228</v>
      </c>
      <c r="I57" s="13">
        <v>661</v>
      </c>
      <c r="J57" s="13">
        <v>703</v>
      </c>
      <c r="K57" s="13">
        <v>253</v>
      </c>
      <c r="L57" s="13">
        <v>602</v>
      </c>
      <c r="M57" s="13">
        <v>159</v>
      </c>
      <c r="N57" s="10">
        <f t="shared" si="2"/>
        <v>5034</v>
      </c>
    </row>
    <row r="58" spans="1:14" x14ac:dyDescent="0.3">
      <c r="A58" s="13" t="s">
        <v>64</v>
      </c>
      <c r="B58" s="13">
        <v>234</v>
      </c>
      <c r="C58" s="13">
        <v>773</v>
      </c>
      <c r="D58" s="13">
        <v>5814</v>
      </c>
      <c r="E58" s="13">
        <v>15647</v>
      </c>
      <c r="F58" s="13">
        <v>44309</v>
      </c>
      <c r="G58" s="13">
        <v>21648</v>
      </c>
      <c r="H58" s="13">
        <v>3650</v>
      </c>
      <c r="I58" s="13">
        <v>4271</v>
      </c>
      <c r="J58" s="13">
        <v>508</v>
      </c>
      <c r="K58" s="13">
        <v>433</v>
      </c>
      <c r="L58" s="13">
        <v>450</v>
      </c>
      <c r="M58" s="13">
        <v>316</v>
      </c>
      <c r="N58" s="10">
        <f t="shared" si="2"/>
        <v>98053</v>
      </c>
    </row>
    <row r="59" spans="1:14" x14ac:dyDescent="0.3">
      <c r="A59" s="13" t="s">
        <v>65</v>
      </c>
      <c r="B59" s="13">
        <v>16069</v>
      </c>
      <c r="C59" s="13">
        <v>13941</v>
      </c>
      <c r="D59" s="13">
        <v>15046</v>
      </c>
      <c r="E59" s="13">
        <v>11847</v>
      </c>
      <c r="F59" s="13">
        <v>11295</v>
      </c>
      <c r="G59" s="13">
        <v>11048</v>
      </c>
      <c r="H59" s="13">
        <v>3953</v>
      </c>
      <c r="I59" s="13">
        <v>4495</v>
      </c>
      <c r="J59" s="13">
        <v>7593</v>
      </c>
      <c r="K59" s="13">
        <v>12062</v>
      </c>
      <c r="L59" s="13">
        <v>21277</v>
      </c>
      <c r="M59" s="13">
        <v>26598</v>
      </c>
      <c r="N59" s="10">
        <f t="shared" si="2"/>
        <v>155224</v>
      </c>
    </row>
    <row r="60" spans="1:14" x14ac:dyDescent="0.3">
      <c r="A60" s="13" t="s">
        <v>66</v>
      </c>
      <c r="B60" s="13">
        <v>9602</v>
      </c>
      <c r="C60" s="13">
        <v>10770</v>
      </c>
      <c r="D60" s="13">
        <v>13101</v>
      </c>
      <c r="E60" s="13">
        <v>11406</v>
      </c>
      <c r="F60" s="13">
        <v>10470</v>
      </c>
      <c r="G60" s="13">
        <v>9887</v>
      </c>
      <c r="H60" s="13">
        <v>8739</v>
      </c>
      <c r="I60" s="13">
        <v>8590</v>
      </c>
      <c r="J60" s="13">
        <v>10425</v>
      </c>
      <c r="K60" s="13">
        <v>14835</v>
      </c>
      <c r="L60" s="13">
        <v>16942</v>
      </c>
      <c r="M60" s="13">
        <v>17130</v>
      </c>
      <c r="N60" s="10">
        <f t="shared" si="2"/>
        <v>141897</v>
      </c>
    </row>
    <row r="61" spans="1:14" ht="15" thickBot="1" x14ac:dyDescent="0.35">
      <c r="A61" s="11" t="s">
        <v>67</v>
      </c>
      <c r="B61" s="12">
        <f t="shared" ref="B61:D61" si="3">SUM(B32:B60)</f>
        <v>161056</v>
      </c>
      <c r="C61" s="12">
        <f t="shared" si="3"/>
        <v>182275</v>
      </c>
      <c r="D61" s="12">
        <f t="shared" si="3"/>
        <v>230816</v>
      </c>
      <c r="E61" s="12">
        <f t="shared" ref="E61:N61" si="4">SUM(E32:E60)</f>
        <v>251818</v>
      </c>
      <c r="F61" s="12">
        <f t="shared" si="4"/>
        <v>290174</v>
      </c>
      <c r="G61" s="12">
        <f t="shared" si="4"/>
        <v>211738</v>
      </c>
      <c r="H61" s="12">
        <f t="shared" si="4"/>
        <v>166769</v>
      </c>
      <c r="I61" s="12">
        <f t="shared" si="4"/>
        <v>195621</v>
      </c>
      <c r="J61" s="12">
        <f t="shared" si="4"/>
        <v>227626</v>
      </c>
      <c r="K61" s="12">
        <f t="shared" si="4"/>
        <v>218646</v>
      </c>
      <c r="L61" s="12">
        <f t="shared" si="4"/>
        <v>236997</v>
      </c>
      <c r="M61" s="12">
        <f t="shared" si="4"/>
        <v>218165</v>
      </c>
      <c r="N61" s="12">
        <f t="shared" si="4"/>
        <v>2591701</v>
      </c>
    </row>
    <row r="62" spans="1:14" ht="15.6" thickTop="1" thickBot="1" x14ac:dyDescent="0.35">
      <c r="A62" s="11" t="s">
        <v>68</v>
      </c>
      <c r="B62" s="12">
        <f t="shared" ref="B62:D62" si="5">+B61+B31</f>
        <v>257254</v>
      </c>
      <c r="C62" s="12">
        <f t="shared" si="5"/>
        <v>278112</v>
      </c>
      <c r="D62" s="12">
        <f t="shared" si="5"/>
        <v>351432</v>
      </c>
      <c r="E62" s="12">
        <f t="shared" ref="E62:N62" si="6">+E61+E31</f>
        <v>360475</v>
      </c>
      <c r="F62" s="12">
        <f t="shared" si="6"/>
        <v>372700</v>
      </c>
      <c r="G62" s="12">
        <f t="shared" si="6"/>
        <v>279813</v>
      </c>
      <c r="H62" s="12">
        <f t="shared" si="6"/>
        <v>229497</v>
      </c>
      <c r="I62" s="12">
        <f t="shared" si="6"/>
        <v>275134</v>
      </c>
      <c r="J62" s="12">
        <f t="shared" si="6"/>
        <v>311417</v>
      </c>
      <c r="K62" s="12">
        <f t="shared" si="6"/>
        <v>331875</v>
      </c>
      <c r="L62" s="12">
        <f t="shared" si="6"/>
        <v>365538</v>
      </c>
      <c r="M62" s="12">
        <f t="shared" si="6"/>
        <v>350723</v>
      </c>
      <c r="N62" s="12">
        <f t="shared" si="6"/>
        <v>3763970</v>
      </c>
    </row>
    <row r="63" spans="1:14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3">
      <c r="A64" s="3" t="s">
        <v>69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C21E-8D01-4F0C-BF4C-9779924B04F9}">
  <sheetPr>
    <pageSetUpPr fitToPage="1"/>
  </sheetPr>
  <dimension ref="A3:O64"/>
  <sheetViews>
    <sheetView workbookViewId="0">
      <selection activeCell="G3" sqref="G3"/>
    </sheetView>
  </sheetViews>
  <sheetFormatPr baseColWidth="10" defaultRowHeight="14.4" x14ac:dyDescent="0.3"/>
  <cols>
    <col min="1" max="1" width="20.5546875" customWidth="1"/>
  </cols>
  <sheetData>
    <row r="3" spans="1:15" ht="18" x14ac:dyDescent="0.35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70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5" ht="15" thickTop="1" x14ac:dyDescent="0.3">
      <c r="A8" s="8" t="s">
        <v>14</v>
      </c>
      <c r="B8" s="9">
        <v>37</v>
      </c>
      <c r="C8" s="9">
        <v>11</v>
      </c>
      <c r="D8" s="9">
        <v>12</v>
      </c>
      <c r="E8" s="9">
        <v>1</v>
      </c>
      <c r="F8" s="9">
        <v>12</v>
      </c>
      <c r="G8" s="9">
        <v>9</v>
      </c>
      <c r="H8" s="9">
        <v>38</v>
      </c>
      <c r="I8" s="9">
        <v>53</v>
      </c>
      <c r="J8" s="9">
        <v>116</v>
      </c>
      <c r="K8" s="9">
        <v>75</v>
      </c>
      <c r="L8" s="9">
        <v>43</v>
      </c>
      <c r="M8" s="9">
        <v>67</v>
      </c>
      <c r="N8" s="10">
        <f t="shared" ref="N8:N30" si="0">SUM(B8:M8)</f>
        <v>474</v>
      </c>
      <c r="O8" s="15"/>
    </row>
    <row r="9" spans="1:15" x14ac:dyDescent="0.3">
      <c r="A9" s="8" t="s">
        <v>15</v>
      </c>
      <c r="B9" s="9">
        <v>1590</v>
      </c>
      <c r="C9" s="9">
        <v>1868</v>
      </c>
      <c r="D9" s="9">
        <v>1605</v>
      </c>
      <c r="E9" s="9">
        <v>2828</v>
      </c>
      <c r="F9" s="9">
        <v>831</v>
      </c>
      <c r="G9" s="9">
        <v>545</v>
      </c>
      <c r="H9" s="9">
        <v>243</v>
      </c>
      <c r="I9" s="9">
        <v>1028</v>
      </c>
      <c r="J9" s="9">
        <v>2126</v>
      </c>
      <c r="K9" s="9">
        <v>1655</v>
      </c>
      <c r="L9" s="9">
        <v>1260</v>
      </c>
      <c r="M9" s="9">
        <v>2054</v>
      </c>
      <c r="N9" s="10">
        <f t="shared" si="0"/>
        <v>17633</v>
      </c>
      <c r="O9" s="15"/>
    </row>
    <row r="10" spans="1:15" x14ac:dyDescent="0.3">
      <c r="A10" s="8" t="s">
        <v>16</v>
      </c>
      <c r="B10" s="9">
        <v>46</v>
      </c>
      <c r="C10" s="9">
        <v>82</v>
      </c>
      <c r="D10" s="9">
        <v>30</v>
      </c>
      <c r="E10" s="9">
        <v>61</v>
      </c>
      <c r="F10" s="9">
        <v>16</v>
      </c>
      <c r="G10" s="9">
        <v>21</v>
      </c>
      <c r="H10" s="9">
        <v>83</v>
      </c>
      <c r="I10" s="9">
        <v>74</v>
      </c>
      <c r="J10" s="9">
        <v>90</v>
      </c>
      <c r="K10" s="9">
        <v>74</v>
      </c>
      <c r="L10" s="9">
        <v>17</v>
      </c>
      <c r="M10" s="9">
        <v>9</v>
      </c>
      <c r="N10" s="10">
        <f t="shared" si="0"/>
        <v>603</v>
      </c>
      <c r="O10" s="15"/>
    </row>
    <row r="11" spans="1:15" x14ac:dyDescent="0.3">
      <c r="A11" s="8" t="s">
        <v>17</v>
      </c>
      <c r="B11" s="9">
        <v>77</v>
      </c>
      <c r="C11" s="9">
        <v>143</v>
      </c>
      <c r="D11" s="9">
        <v>86</v>
      </c>
      <c r="E11" s="9">
        <v>138</v>
      </c>
      <c r="F11" s="9">
        <v>115</v>
      </c>
      <c r="G11" s="9">
        <v>82</v>
      </c>
      <c r="H11" s="9">
        <v>117</v>
      </c>
      <c r="I11" s="9">
        <v>163</v>
      </c>
      <c r="J11" s="9">
        <v>122</v>
      </c>
      <c r="K11" s="9">
        <v>145</v>
      </c>
      <c r="L11" s="9">
        <v>111</v>
      </c>
      <c r="M11" s="9">
        <v>175</v>
      </c>
      <c r="N11" s="10">
        <f t="shared" si="0"/>
        <v>1474</v>
      </c>
      <c r="O11" s="15"/>
    </row>
    <row r="12" spans="1:15" x14ac:dyDescent="0.3">
      <c r="A12" s="8" t="s">
        <v>18</v>
      </c>
      <c r="B12" s="9">
        <v>342</v>
      </c>
      <c r="C12" s="9">
        <v>524</v>
      </c>
      <c r="D12" s="9">
        <v>100</v>
      </c>
      <c r="E12" s="9">
        <v>76</v>
      </c>
      <c r="F12" s="9">
        <v>87</v>
      </c>
      <c r="G12" s="9">
        <v>196</v>
      </c>
      <c r="H12" s="9">
        <v>93</v>
      </c>
      <c r="I12" s="9">
        <v>330</v>
      </c>
      <c r="J12" s="9">
        <v>203</v>
      </c>
      <c r="K12" s="9">
        <v>310</v>
      </c>
      <c r="L12" s="9">
        <v>101</v>
      </c>
      <c r="M12" s="9">
        <v>399</v>
      </c>
      <c r="N12" s="10">
        <f t="shared" si="0"/>
        <v>2761</v>
      </c>
      <c r="O12" s="15"/>
    </row>
    <row r="13" spans="1:15" x14ac:dyDescent="0.3">
      <c r="A13" s="8" t="s">
        <v>19</v>
      </c>
      <c r="B13" s="9">
        <v>2830</v>
      </c>
      <c r="C13" s="9">
        <v>3465</v>
      </c>
      <c r="D13" s="9">
        <v>1406</v>
      </c>
      <c r="E13" s="9">
        <v>859</v>
      </c>
      <c r="F13" s="9">
        <v>927</v>
      </c>
      <c r="G13" s="9">
        <v>593</v>
      </c>
      <c r="H13" s="9">
        <v>261</v>
      </c>
      <c r="I13" s="9">
        <v>236</v>
      </c>
      <c r="J13" s="9">
        <v>392</v>
      </c>
      <c r="K13" s="9">
        <v>744</v>
      </c>
      <c r="L13" s="9">
        <v>1562</v>
      </c>
      <c r="M13" s="9">
        <v>3143</v>
      </c>
      <c r="N13" s="10">
        <f t="shared" si="0"/>
        <v>16418</v>
      </c>
      <c r="O13" s="15"/>
    </row>
    <row r="14" spans="1:15" x14ac:dyDescent="0.3">
      <c r="A14" s="8" t="s">
        <v>20</v>
      </c>
      <c r="B14" s="9">
        <v>482</v>
      </c>
      <c r="C14" s="9">
        <v>689</v>
      </c>
      <c r="D14" s="9">
        <v>1799</v>
      </c>
      <c r="E14" s="9">
        <v>2858</v>
      </c>
      <c r="F14" s="9">
        <v>2952</v>
      </c>
      <c r="G14" s="9">
        <v>1971</v>
      </c>
      <c r="H14" s="9">
        <v>179</v>
      </c>
      <c r="I14" s="9">
        <v>107</v>
      </c>
      <c r="J14" s="9">
        <v>389</v>
      </c>
      <c r="K14" s="9">
        <v>376</v>
      </c>
      <c r="L14" s="9">
        <v>338</v>
      </c>
      <c r="M14" s="9">
        <v>277</v>
      </c>
      <c r="N14" s="10">
        <f t="shared" si="0"/>
        <v>12417</v>
      </c>
      <c r="O14" s="15"/>
    </row>
    <row r="15" spans="1:15" x14ac:dyDescent="0.3">
      <c r="A15" s="8" t="s">
        <v>21</v>
      </c>
      <c r="B15" s="9">
        <v>6386</v>
      </c>
      <c r="C15" s="9">
        <v>9851</v>
      </c>
      <c r="D15" s="9">
        <v>25307</v>
      </c>
      <c r="E15" s="9">
        <v>21068</v>
      </c>
      <c r="F15" s="9">
        <v>9364</v>
      </c>
      <c r="G15" s="9">
        <v>3413</v>
      </c>
      <c r="H15" s="9">
        <v>866</v>
      </c>
      <c r="I15" s="9">
        <v>1165</v>
      </c>
      <c r="J15" s="9">
        <v>3973</v>
      </c>
      <c r="K15" s="9">
        <v>5884</v>
      </c>
      <c r="L15" s="9">
        <v>6869</v>
      </c>
      <c r="M15" s="9">
        <v>6760</v>
      </c>
      <c r="N15" s="10">
        <f t="shared" si="0"/>
        <v>100906</v>
      </c>
      <c r="O15" s="15"/>
    </row>
    <row r="16" spans="1:15" x14ac:dyDescent="0.3">
      <c r="A16" s="8" t="s">
        <v>22</v>
      </c>
      <c r="B16" s="9">
        <v>1376</v>
      </c>
      <c r="C16" s="9">
        <v>1494</v>
      </c>
      <c r="D16" s="9">
        <v>1165</v>
      </c>
      <c r="E16" s="9">
        <v>1279</v>
      </c>
      <c r="F16" s="9">
        <v>1355</v>
      </c>
      <c r="G16" s="9">
        <v>1389</v>
      </c>
      <c r="H16" s="9">
        <v>1891</v>
      </c>
      <c r="I16" s="9">
        <v>2336</v>
      </c>
      <c r="J16" s="9">
        <v>4099</v>
      </c>
      <c r="K16" s="9">
        <v>3895</v>
      </c>
      <c r="L16" s="9">
        <v>1962</v>
      </c>
      <c r="M16" s="9">
        <v>2102</v>
      </c>
      <c r="N16" s="10">
        <f t="shared" si="0"/>
        <v>24343</v>
      </c>
      <c r="O16" s="15"/>
    </row>
    <row r="17" spans="1:15" x14ac:dyDescent="0.3">
      <c r="A17" s="8" t="s">
        <v>23</v>
      </c>
      <c r="B17" s="9">
        <v>71</v>
      </c>
      <c r="C17" s="9">
        <v>166</v>
      </c>
      <c r="D17" s="9">
        <v>186</v>
      </c>
      <c r="E17" s="9">
        <v>281</v>
      </c>
      <c r="F17" s="9">
        <v>302</v>
      </c>
      <c r="G17" s="9">
        <v>273</v>
      </c>
      <c r="H17" s="9">
        <v>175</v>
      </c>
      <c r="I17" s="9">
        <v>89</v>
      </c>
      <c r="J17" s="9">
        <v>220</v>
      </c>
      <c r="K17" s="9">
        <v>119</v>
      </c>
      <c r="L17" s="9">
        <v>165</v>
      </c>
      <c r="M17" s="9">
        <v>127</v>
      </c>
      <c r="N17" s="10">
        <f t="shared" si="0"/>
        <v>2174</v>
      </c>
      <c r="O17" s="15"/>
    </row>
    <row r="18" spans="1:15" x14ac:dyDescent="0.3">
      <c r="A18" s="8" t="s">
        <v>24</v>
      </c>
      <c r="B18" s="9">
        <v>5387</v>
      </c>
      <c r="C18" s="9">
        <v>6000</v>
      </c>
      <c r="D18" s="9">
        <v>8954</v>
      </c>
      <c r="E18" s="9">
        <v>1118</v>
      </c>
      <c r="F18" s="9">
        <v>1790</v>
      </c>
      <c r="G18" s="9">
        <v>3424</v>
      </c>
      <c r="H18" s="9">
        <v>6614</v>
      </c>
      <c r="I18" s="9">
        <v>5506</v>
      </c>
      <c r="J18" s="9">
        <v>5997</v>
      </c>
      <c r="K18" s="9">
        <v>7831</v>
      </c>
      <c r="L18" s="9">
        <v>6332</v>
      </c>
      <c r="M18" s="9">
        <v>6947</v>
      </c>
      <c r="N18" s="10">
        <f t="shared" si="0"/>
        <v>65900</v>
      </c>
      <c r="O18" s="15"/>
    </row>
    <row r="19" spans="1:15" x14ac:dyDescent="0.3">
      <c r="A19" s="8" t="s">
        <v>25</v>
      </c>
      <c r="B19" s="9">
        <v>60</v>
      </c>
      <c r="C19" s="9">
        <v>182</v>
      </c>
      <c r="D19" s="9">
        <v>198</v>
      </c>
      <c r="E19" s="9">
        <v>113</v>
      </c>
      <c r="F19" s="9">
        <v>160</v>
      </c>
      <c r="G19" s="9">
        <v>432</v>
      </c>
      <c r="H19" s="9">
        <v>942</v>
      </c>
      <c r="I19" s="9">
        <v>775</v>
      </c>
      <c r="J19" s="9">
        <v>275</v>
      </c>
      <c r="K19" s="9">
        <v>1243</v>
      </c>
      <c r="L19" s="9">
        <v>337</v>
      </c>
      <c r="M19" s="9">
        <v>149</v>
      </c>
      <c r="N19" s="10">
        <f t="shared" si="0"/>
        <v>4866</v>
      </c>
      <c r="O19" s="15"/>
    </row>
    <row r="20" spans="1:15" x14ac:dyDescent="0.3">
      <c r="A20" s="8" t="s">
        <v>26</v>
      </c>
      <c r="B20" s="9">
        <v>261</v>
      </c>
      <c r="C20" s="9">
        <v>292</v>
      </c>
      <c r="D20" s="9">
        <v>332</v>
      </c>
      <c r="E20" s="9">
        <v>216</v>
      </c>
      <c r="F20" s="9">
        <v>332</v>
      </c>
      <c r="G20" s="9">
        <v>300</v>
      </c>
      <c r="H20" s="9">
        <v>113</v>
      </c>
      <c r="I20" s="9">
        <v>33</v>
      </c>
      <c r="J20" s="9">
        <v>113</v>
      </c>
      <c r="K20" s="9">
        <v>182</v>
      </c>
      <c r="L20" s="9">
        <v>313</v>
      </c>
      <c r="M20" s="9">
        <v>271</v>
      </c>
      <c r="N20" s="10">
        <f t="shared" si="0"/>
        <v>2758</v>
      </c>
      <c r="O20" s="15"/>
    </row>
    <row r="21" spans="1:15" x14ac:dyDescent="0.3">
      <c r="A21" s="8" t="s">
        <v>27</v>
      </c>
      <c r="B21" s="9">
        <v>14668</v>
      </c>
      <c r="C21" s="9">
        <v>13170</v>
      </c>
      <c r="D21" s="9">
        <v>19967</v>
      </c>
      <c r="E21" s="9">
        <v>12750</v>
      </c>
      <c r="F21" s="9">
        <v>13157</v>
      </c>
      <c r="G21" s="9">
        <v>9853</v>
      </c>
      <c r="H21" s="9">
        <v>10573</v>
      </c>
      <c r="I21" s="9">
        <v>7232</v>
      </c>
      <c r="J21" s="9">
        <v>8177</v>
      </c>
      <c r="K21" s="9">
        <v>13035</v>
      </c>
      <c r="L21" s="9">
        <v>19665</v>
      </c>
      <c r="M21" s="9">
        <v>18760</v>
      </c>
      <c r="N21" s="10">
        <f t="shared" si="0"/>
        <v>161007</v>
      </c>
      <c r="O21" s="15"/>
    </row>
    <row r="22" spans="1:15" x14ac:dyDescent="0.3">
      <c r="A22" s="8" t="s">
        <v>28</v>
      </c>
      <c r="B22" s="9">
        <v>2469</v>
      </c>
      <c r="C22" s="9">
        <v>2757</v>
      </c>
      <c r="D22" s="9">
        <v>2971</v>
      </c>
      <c r="E22" s="9">
        <v>3521</v>
      </c>
      <c r="F22" s="9">
        <v>3660</v>
      </c>
      <c r="G22" s="9">
        <v>3691</v>
      </c>
      <c r="H22" s="9">
        <v>5127</v>
      </c>
      <c r="I22" s="9">
        <v>4317</v>
      </c>
      <c r="J22" s="9">
        <v>5190</v>
      </c>
      <c r="K22" s="9">
        <v>5628</v>
      </c>
      <c r="L22" s="9">
        <v>3186</v>
      </c>
      <c r="M22" s="9">
        <v>3864</v>
      </c>
      <c r="N22" s="10">
        <f t="shared" si="0"/>
        <v>46381</v>
      </c>
      <c r="O22" s="15"/>
    </row>
    <row r="23" spans="1:15" x14ac:dyDescent="0.3">
      <c r="A23" s="8" t="s">
        <v>29</v>
      </c>
      <c r="B23" s="9">
        <v>375</v>
      </c>
      <c r="C23" s="9">
        <v>743</v>
      </c>
      <c r="D23" s="9">
        <v>935</v>
      </c>
      <c r="E23" s="9">
        <v>1760</v>
      </c>
      <c r="F23" s="9">
        <v>2002</v>
      </c>
      <c r="G23" s="9">
        <v>237</v>
      </c>
      <c r="H23" s="9">
        <v>586</v>
      </c>
      <c r="I23" s="9">
        <v>891</v>
      </c>
      <c r="J23" s="9">
        <v>239</v>
      </c>
      <c r="K23" s="9">
        <v>220</v>
      </c>
      <c r="L23" s="9">
        <v>480</v>
      </c>
      <c r="M23" s="9">
        <v>1302</v>
      </c>
      <c r="N23" s="10">
        <f t="shared" si="0"/>
        <v>9770</v>
      </c>
      <c r="O23" s="15"/>
    </row>
    <row r="24" spans="1:15" x14ac:dyDescent="0.3">
      <c r="A24" s="8" t="s">
        <v>30</v>
      </c>
      <c r="B24" s="9">
        <v>44388</v>
      </c>
      <c r="C24" s="9">
        <v>46556</v>
      </c>
      <c r="D24" s="9">
        <v>69475</v>
      </c>
      <c r="E24" s="9">
        <v>57663</v>
      </c>
      <c r="F24" s="9">
        <v>37462</v>
      </c>
      <c r="G24" s="9">
        <v>22467</v>
      </c>
      <c r="H24" s="9">
        <v>15271</v>
      </c>
      <c r="I24" s="9">
        <v>15396</v>
      </c>
      <c r="J24" s="9">
        <v>25186</v>
      </c>
      <c r="K24" s="9">
        <v>30811</v>
      </c>
      <c r="L24" s="9">
        <v>47046</v>
      </c>
      <c r="M24" s="9">
        <v>60323</v>
      </c>
      <c r="N24" s="10">
        <f t="shared" si="0"/>
        <v>472044</v>
      </c>
      <c r="O24" s="15"/>
    </row>
    <row r="25" spans="1:15" x14ac:dyDescent="0.3">
      <c r="A25" s="8" t="s">
        <v>31</v>
      </c>
      <c r="B25" s="9">
        <v>3683</v>
      </c>
      <c r="C25" s="9">
        <v>2534</v>
      </c>
      <c r="D25" s="9">
        <v>2174</v>
      </c>
      <c r="E25" s="9">
        <v>1296</v>
      </c>
      <c r="F25" s="9">
        <v>233</v>
      </c>
      <c r="G25" s="9">
        <v>187</v>
      </c>
      <c r="H25" s="9">
        <v>421</v>
      </c>
      <c r="I25" s="9">
        <v>518</v>
      </c>
      <c r="J25" s="9">
        <v>478</v>
      </c>
      <c r="K25" s="9">
        <v>472</v>
      </c>
      <c r="L25" s="9">
        <v>1811</v>
      </c>
      <c r="M25" s="9">
        <v>3716</v>
      </c>
      <c r="N25" s="10">
        <f t="shared" si="0"/>
        <v>17523</v>
      </c>
      <c r="O25" s="15"/>
    </row>
    <row r="26" spans="1:15" x14ac:dyDescent="0.3">
      <c r="A26" s="8" t="s">
        <v>32</v>
      </c>
      <c r="B26" s="9">
        <v>6984</v>
      </c>
      <c r="C26" s="9">
        <v>9599</v>
      </c>
      <c r="D26" s="9">
        <v>11493</v>
      </c>
      <c r="E26" s="9">
        <v>6759</v>
      </c>
      <c r="F26" s="9">
        <v>9350</v>
      </c>
      <c r="G26" s="9">
        <v>7774</v>
      </c>
      <c r="H26" s="9">
        <v>6056</v>
      </c>
      <c r="I26" s="9">
        <v>5342</v>
      </c>
      <c r="J26" s="9">
        <v>6531</v>
      </c>
      <c r="K26" s="9">
        <v>6313</v>
      </c>
      <c r="L26" s="9">
        <v>6554</v>
      </c>
      <c r="M26" s="9">
        <v>10765</v>
      </c>
      <c r="N26" s="10">
        <f t="shared" si="0"/>
        <v>93520</v>
      </c>
      <c r="O26" s="15"/>
    </row>
    <row r="27" spans="1:15" x14ac:dyDescent="0.3">
      <c r="A27" s="8" t="s">
        <v>33</v>
      </c>
      <c r="B27" s="9">
        <v>3257</v>
      </c>
      <c r="C27" s="9">
        <v>2655</v>
      </c>
      <c r="D27" s="9">
        <v>3528</v>
      </c>
      <c r="E27" s="9">
        <v>1466</v>
      </c>
      <c r="F27" s="9">
        <v>1668</v>
      </c>
      <c r="G27" s="9">
        <v>1543</v>
      </c>
      <c r="H27" s="9">
        <v>624</v>
      </c>
      <c r="I27" s="9">
        <v>1495</v>
      </c>
      <c r="J27" s="9">
        <v>2642</v>
      </c>
      <c r="K27" s="9">
        <v>3437</v>
      </c>
      <c r="L27" s="9">
        <v>5463</v>
      </c>
      <c r="M27" s="9">
        <v>5706</v>
      </c>
      <c r="N27" s="10">
        <f t="shared" si="0"/>
        <v>33484</v>
      </c>
      <c r="O27" s="15"/>
    </row>
    <row r="28" spans="1:15" x14ac:dyDescent="0.3">
      <c r="A28" s="8" t="s">
        <v>34</v>
      </c>
      <c r="B28" s="9">
        <v>12111</v>
      </c>
      <c r="C28" s="9">
        <v>16264</v>
      </c>
      <c r="D28" s="9">
        <v>14422</v>
      </c>
      <c r="E28" s="9">
        <v>9454</v>
      </c>
      <c r="F28" s="9">
        <v>13597</v>
      </c>
      <c r="G28" s="9">
        <v>15152</v>
      </c>
      <c r="H28" s="9">
        <v>19286</v>
      </c>
      <c r="I28" s="9">
        <v>23192</v>
      </c>
      <c r="J28" s="9">
        <v>24038</v>
      </c>
      <c r="K28" s="9">
        <v>29836</v>
      </c>
      <c r="L28" s="9">
        <v>25394</v>
      </c>
      <c r="M28" s="9">
        <v>17546</v>
      </c>
      <c r="N28" s="10">
        <f t="shared" si="0"/>
        <v>220292</v>
      </c>
      <c r="O28" s="15"/>
    </row>
    <row r="29" spans="1:15" x14ac:dyDescent="0.3">
      <c r="A29" s="8" t="s">
        <v>35</v>
      </c>
      <c r="B29" s="9">
        <v>813</v>
      </c>
      <c r="C29" s="9">
        <v>1786</v>
      </c>
      <c r="D29" s="9">
        <v>3323</v>
      </c>
      <c r="E29" s="9">
        <v>1534</v>
      </c>
      <c r="F29" s="9">
        <v>1304</v>
      </c>
      <c r="G29" s="9">
        <v>804</v>
      </c>
      <c r="H29" s="9">
        <v>1027</v>
      </c>
      <c r="I29" s="9">
        <v>483</v>
      </c>
      <c r="J29" s="9">
        <v>252</v>
      </c>
      <c r="K29" s="9">
        <v>600</v>
      </c>
      <c r="L29" s="9">
        <v>593</v>
      </c>
      <c r="M29" s="9">
        <v>547</v>
      </c>
      <c r="N29" s="10">
        <f t="shared" si="0"/>
        <v>13066</v>
      </c>
      <c r="O29" s="15"/>
    </row>
    <row r="30" spans="1:15" x14ac:dyDescent="0.3">
      <c r="A30" s="8" t="s">
        <v>36</v>
      </c>
      <c r="B30" s="9">
        <v>5215</v>
      </c>
      <c r="C30" s="9">
        <v>4794</v>
      </c>
      <c r="D30" s="9">
        <v>6023</v>
      </c>
      <c r="E30" s="9">
        <v>5481</v>
      </c>
      <c r="F30" s="9">
        <v>5992</v>
      </c>
      <c r="G30" s="9">
        <v>7243</v>
      </c>
      <c r="H30" s="9">
        <v>6224</v>
      </c>
      <c r="I30" s="9">
        <v>3983</v>
      </c>
      <c r="J30" s="9">
        <v>4370</v>
      </c>
      <c r="K30" s="9">
        <v>11630</v>
      </c>
      <c r="L30" s="9">
        <v>16607</v>
      </c>
      <c r="M30" s="9">
        <v>12796</v>
      </c>
      <c r="N30" s="10">
        <f t="shared" si="0"/>
        <v>90358</v>
      </c>
      <c r="O30" s="15"/>
    </row>
    <row r="31" spans="1:15" ht="15" thickBot="1" x14ac:dyDescent="0.35">
      <c r="A31" s="11" t="s">
        <v>37</v>
      </c>
      <c r="B31" s="12">
        <f t="shared" ref="B31:N31" si="1">SUM(B8:B30)</f>
        <v>112908</v>
      </c>
      <c r="C31" s="12">
        <f t="shared" si="1"/>
        <v>125625</v>
      </c>
      <c r="D31" s="12">
        <f t="shared" si="1"/>
        <v>175491</v>
      </c>
      <c r="E31" s="12">
        <f t="shared" si="1"/>
        <v>132580</v>
      </c>
      <c r="F31" s="12">
        <f t="shared" si="1"/>
        <v>106668</v>
      </c>
      <c r="G31" s="12">
        <f t="shared" si="1"/>
        <v>81599</v>
      </c>
      <c r="H31" s="12">
        <f t="shared" si="1"/>
        <v>76810</v>
      </c>
      <c r="I31" s="12">
        <f t="shared" si="1"/>
        <v>74744</v>
      </c>
      <c r="J31" s="12">
        <f t="shared" si="1"/>
        <v>95218</v>
      </c>
      <c r="K31" s="12">
        <f t="shared" si="1"/>
        <v>124515</v>
      </c>
      <c r="L31" s="12">
        <f t="shared" si="1"/>
        <v>146209</v>
      </c>
      <c r="M31" s="12">
        <f t="shared" si="1"/>
        <v>157805</v>
      </c>
      <c r="N31" s="12">
        <f t="shared" si="1"/>
        <v>1410172</v>
      </c>
      <c r="O31" s="15"/>
    </row>
    <row r="32" spans="1:15" ht="15" thickTop="1" x14ac:dyDescent="0.3">
      <c r="A32" s="13" t="s">
        <v>38</v>
      </c>
      <c r="B32" s="13">
        <v>31110</v>
      </c>
      <c r="C32" s="13">
        <v>24185</v>
      </c>
      <c r="D32" s="13">
        <v>41635</v>
      </c>
      <c r="E32" s="13">
        <v>44593</v>
      </c>
      <c r="F32" s="13">
        <v>74539</v>
      </c>
      <c r="G32" s="13">
        <v>53759</v>
      </c>
      <c r="H32" s="13">
        <v>36313</v>
      </c>
      <c r="I32" s="13">
        <v>53417</v>
      </c>
      <c r="J32" s="13">
        <v>37890</v>
      </c>
      <c r="K32" s="13">
        <v>41117</v>
      </c>
      <c r="L32" s="13">
        <v>46773</v>
      </c>
      <c r="M32" s="13">
        <v>33611</v>
      </c>
      <c r="N32" s="10">
        <f t="shared" ref="N32:N60" si="2">SUM(B32:M32)</f>
        <v>518942</v>
      </c>
      <c r="O32" s="15"/>
    </row>
    <row r="33" spans="1:15" x14ac:dyDescent="0.3">
      <c r="A33" s="13" t="s">
        <v>39</v>
      </c>
      <c r="B33" s="13">
        <v>35</v>
      </c>
      <c r="C33" s="13">
        <v>26</v>
      </c>
      <c r="D33" s="13">
        <v>74</v>
      </c>
      <c r="E33" s="13">
        <v>11</v>
      </c>
      <c r="F33" s="13">
        <v>135</v>
      </c>
      <c r="G33" s="13">
        <v>558</v>
      </c>
      <c r="H33" s="13">
        <v>633</v>
      </c>
      <c r="I33" s="13">
        <v>474</v>
      </c>
      <c r="J33" s="13">
        <v>313</v>
      </c>
      <c r="K33" s="13">
        <v>56</v>
      </c>
      <c r="L33" s="13">
        <v>69</v>
      </c>
      <c r="M33" s="13">
        <v>62</v>
      </c>
      <c r="N33" s="10">
        <f t="shared" si="2"/>
        <v>2446</v>
      </c>
      <c r="O33" s="15"/>
    </row>
    <row r="34" spans="1:15" x14ac:dyDescent="0.3">
      <c r="A34" s="13" t="s">
        <v>40</v>
      </c>
      <c r="B34" s="13">
        <v>10134</v>
      </c>
      <c r="C34" s="13">
        <v>16257</v>
      </c>
      <c r="D34" s="13">
        <v>45697</v>
      </c>
      <c r="E34" s="13">
        <v>49797</v>
      </c>
      <c r="F34" s="13">
        <v>36190</v>
      </c>
      <c r="G34" s="13">
        <v>6348</v>
      </c>
      <c r="H34" s="13">
        <v>4919</v>
      </c>
      <c r="I34" s="13">
        <v>5114</v>
      </c>
      <c r="J34" s="13">
        <v>6266</v>
      </c>
      <c r="K34" s="13">
        <v>10471</v>
      </c>
      <c r="L34" s="13">
        <v>11261</v>
      </c>
      <c r="M34" s="13">
        <v>10665</v>
      </c>
      <c r="N34" s="10">
        <f t="shared" si="2"/>
        <v>213119</v>
      </c>
      <c r="O34" s="15"/>
    </row>
    <row r="35" spans="1:15" x14ac:dyDescent="0.3">
      <c r="A35" s="13" t="s">
        <v>41</v>
      </c>
      <c r="B35" s="13">
        <v>65</v>
      </c>
      <c r="C35" s="13">
        <v>1</v>
      </c>
      <c r="D35" s="13">
        <v>15</v>
      </c>
      <c r="E35" s="13">
        <v>158</v>
      </c>
      <c r="F35" s="13">
        <v>634</v>
      </c>
      <c r="G35" s="13">
        <v>983</v>
      </c>
      <c r="H35" s="13">
        <v>2</v>
      </c>
      <c r="I35" s="13">
        <v>4</v>
      </c>
      <c r="J35" s="13">
        <v>1</v>
      </c>
      <c r="K35" s="13">
        <v>61</v>
      </c>
      <c r="L35" s="13">
        <v>19</v>
      </c>
      <c r="M35" s="13">
        <v>38</v>
      </c>
      <c r="N35" s="10">
        <f t="shared" si="2"/>
        <v>1981</v>
      </c>
      <c r="O35" s="15"/>
    </row>
    <row r="36" spans="1:15" x14ac:dyDescent="0.3">
      <c r="A36" s="13" t="s">
        <v>42</v>
      </c>
      <c r="B36" s="13">
        <v>2288</v>
      </c>
      <c r="C36" s="13">
        <v>489</v>
      </c>
      <c r="D36" s="13">
        <v>0</v>
      </c>
      <c r="E36" s="13">
        <v>71</v>
      </c>
      <c r="F36" s="13">
        <v>128</v>
      </c>
      <c r="G36" s="13">
        <v>1620</v>
      </c>
      <c r="H36" s="13">
        <v>8060</v>
      </c>
      <c r="I36" s="13">
        <v>3773</v>
      </c>
      <c r="J36" s="13">
        <v>412</v>
      </c>
      <c r="K36" s="13">
        <v>515</v>
      </c>
      <c r="L36" s="13">
        <v>1497</v>
      </c>
      <c r="M36" s="13">
        <v>7283</v>
      </c>
      <c r="N36" s="10">
        <f t="shared" si="2"/>
        <v>26136</v>
      </c>
      <c r="O36" s="15"/>
    </row>
    <row r="37" spans="1:15" x14ac:dyDescent="0.3">
      <c r="A37" s="13" t="s">
        <v>43</v>
      </c>
      <c r="B37" s="13">
        <v>537</v>
      </c>
      <c r="C37" s="13">
        <v>1062</v>
      </c>
      <c r="D37" s="13">
        <v>2148</v>
      </c>
      <c r="E37" s="13">
        <v>2225</v>
      </c>
      <c r="F37" s="13">
        <v>1745</v>
      </c>
      <c r="G37" s="13">
        <v>311</v>
      </c>
      <c r="H37" s="13">
        <v>100</v>
      </c>
      <c r="I37" s="13">
        <v>147</v>
      </c>
      <c r="J37" s="13">
        <v>102</v>
      </c>
      <c r="K37" s="13">
        <v>65</v>
      </c>
      <c r="L37" s="13">
        <v>286</v>
      </c>
      <c r="M37" s="13">
        <v>235</v>
      </c>
      <c r="N37" s="10">
        <f t="shared" si="2"/>
        <v>8963</v>
      </c>
      <c r="O37" s="15"/>
    </row>
    <row r="38" spans="1:15" x14ac:dyDescent="0.3">
      <c r="A38" s="13" t="s">
        <v>44</v>
      </c>
      <c r="B38" s="13">
        <v>24920</v>
      </c>
      <c r="C38" s="13">
        <v>20982</v>
      </c>
      <c r="D38" s="13">
        <v>29970</v>
      </c>
      <c r="E38" s="13">
        <v>35320</v>
      </c>
      <c r="F38" s="13">
        <v>29095</v>
      </c>
      <c r="G38" s="13">
        <v>9935</v>
      </c>
      <c r="H38" s="13">
        <v>3938</v>
      </c>
      <c r="I38" s="13">
        <v>4476</v>
      </c>
      <c r="J38" s="13">
        <v>10134</v>
      </c>
      <c r="K38" s="13">
        <v>21997</v>
      </c>
      <c r="L38" s="13">
        <v>28156</v>
      </c>
      <c r="M38" s="13">
        <v>32520</v>
      </c>
      <c r="N38" s="10">
        <f t="shared" si="2"/>
        <v>251443</v>
      </c>
      <c r="O38" s="15"/>
    </row>
    <row r="39" spans="1:15" x14ac:dyDescent="0.3">
      <c r="A39" s="13" t="s">
        <v>45</v>
      </c>
      <c r="B39" s="13">
        <v>4918</v>
      </c>
      <c r="C39" s="13">
        <v>6356</v>
      </c>
      <c r="D39" s="13">
        <v>7234</v>
      </c>
      <c r="E39" s="13">
        <v>3019</v>
      </c>
      <c r="F39" s="13">
        <v>3416</v>
      </c>
      <c r="G39" s="13">
        <v>1095</v>
      </c>
      <c r="H39" s="13">
        <v>1087</v>
      </c>
      <c r="I39" s="13">
        <v>268</v>
      </c>
      <c r="J39" s="13">
        <v>442</v>
      </c>
      <c r="K39" s="13">
        <v>1103</v>
      </c>
      <c r="L39" s="13">
        <v>2133</v>
      </c>
      <c r="M39" s="13">
        <v>7087</v>
      </c>
      <c r="N39" s="10">
        <f t="shared" si="2"/>
        <v>38158</v>
      </c>
      <c r="O39" s="15"/>
    </row>
    <row r="40" spans="1:15" x14ac:dyDescent="0.3">
      <c r="A40" s="13" t="s">
        <v>46</v>
      </c>
      <c r="B40" s="13">
        <v>107</v>
      </c>
      <c r="C40" s="13">
        <v>71</v>
      </c>
      <c r="D40" s="13">
        <v>185</v>
      </c>
      <c r="E40" s="13">
        <v>255</v>
      </c>
      <c r="F40" s="13">
        <v>279</v>
      </c>
      <c r="G40" s="13">
        <v>154</v>
      </c>
      <c r="H40" s="13">
        <v>168</v>
      </c>
      <c r="I40" s="13">
        <v>255</v>
      </c>
      <c r="J40" s="13">
        <v>162</v>
      </c>
      <c r="K40" s="13">
        <v>125</v>
      </c>
      <c r="L40" s="13">
        <v>114</v>
      </c>
      <c r="M40" s="13">
        <v>283</v>
      </c>
      <c r="N40" s="10">
        <f t="shared" si="2"/>
        <v>2158</v>
      </c>
      <c r="O40" s="15"/>
    </row>
    <row r="41" spans="1:15" x14ac:dyDescent="0.3">
      <c r="A41" s="13" t="s">
        <v>47</v>
      </c>
      <c r="B41" s="13">
        <v>16</v>
      </c>
      <c r="C41" s="13">
        <v>6</v>
      </c>
      <c r="D41" s="13">
        <v>14</v>
      </c>
      <c r="E41" s="13">
        <v>12</v>
      </c>
      <c r="F41" s="13">
        <v>12</v>
      </c>
      <c r="G41" s="13">
        <v>5</v>
      </c>
      <c r="H41" s="13">
        <v>0</v>
      </c>
      <c r="I41" s="13">
        <v>92</v>
      </c>
      <c r="J41" s="13">
        <v>370</v>
      </c>
      <c r="K41" s="13">
        <v>309</v>
      </c>
      <c r="L41" s="13">
        <v>123</v>
      </c>
      <c r="M41" s="13">
        <v>148</v>
      </c>
      <c r="N41" s="10">
        <f t="shared" si="2"/>
        <v>1107</v>
      </c>
      <c r="O41" s="15"/>
    </row>
    <row r="42" spans="1:15" x14ac:dyDescent="0.3">
      <c r="A42" s="13" t="s">
        <v>48</v>
      </c>
      <c r="B42" s="13">
        <v>15202</v>
      </c>
      <c r="C42" s="13">
        <v>23378</v>
      </c>
      <c r="D42" s="13">
        <v>19645</v>
      </c>
      <c r="E42" s="13">
        <v>11280</v>
      </c>
      <c r="F42" s="13">
        <v>40083</v>
      </c>
      <c r="G42" s="13">
        <v>28916</v>
      </c>
      <c r="H42" s="13">
        <v>41155</v>
      </c>
      <c r="I42" s="13">
        <v>34499</v>
      </c>
      <c r="J42" s="13">
        <v>21284</v>
      </c>
      <c r="K42" s="13">
        <v>20204</v>
      </c>
      <c r="L42" s="13">
        <v>22448</v>
      </c>
      <c r="M42" s="13">
        <v>19721</v>
      </c>
      <c r="N42" s="10">
        <f t="shared" si="2"/>
        <v>297815</v>
      </c>
      <c r="O42" s="15"/>
    </row>
    <row r="43" spans="1:15" x14ac:dyDescent="0.3">
      <c r="A43" s="13" t="s">
        <v>49</v>
      </c>
      <c r="B43" s="13">
        <v>1309</v>
      </c>
      <c r="C43" s="13">
        <v>769</v>
      </c>
      <c r="D43" s="13">
        <v>1113</v>
      </c>
      <c r="E43" s="13">
        <v>1317</v>
      </c>
      <c r="F43" s="13">
        <v>2299</v>
      </c>
      <c r="G43" s="13">
        <v>10776</v>
      </c>
      <c r="H43" s="13">
        <v>17424</v>
      </c>
      <c r="I43" s="13">
        <v>18938</v>
      </c>
      <c r="J43" s="13">
        <v>10384</v>
      </c>
      <c r="K43" s="13">
        <v>2135</v>
      </c>
      <c r="L43" s="13">
        <v>2304</v>
      </c>
      <c r="M43" s="13">
        <v>1671</v>
      </c>
      <c r="N43" s="10">
        <f t="shared" si="2"/>
        <v>70439</v>
      </c>
      <c r="O43" s="15"/>
    </row>
    <row r="44" spans="1:15" x14ac:dyDescent="0.3">
      <c r="A44" s="13" t="s">
        <v>50</v>
      </c>
      <c r="B44" s="13">
        <v>3224</v>
      </c>
      <c r="C44" s="13">
        <v>4786</v>
      </c>
      <c r="D44" s="13">
        <v>6223</v>
      </c>
      <c r="E44" s="13">
        <v>2960</v>
      </c>
      <c r="F44" s="13">
        <v>6579</v>
      </c>
      <c r="G44" s="13">
        <v>2994</v>
      </c>
      <c r="H44" s="13">
        <v>2373</v>
      </c>
      <c r="I44" s="13">
        <v>7458</v>
      </c>
      <c r="J44" s="13">
        <v>7434</v>
      </c>
      <c r="K44" s="13">
        <v>4799</v>
      </c>
      <c r="L44" s="13">
        <v>2970</v>
      </c>
      <c r="M44" s="13">
        <v>2196</v>
      </c>
      <c r="N44" s="10">
        <f t="shared" si="2"/>
        <v>53996</v>
      </c>
      <c r="O44" s="15"/>
    </row>
    <row r="45" spans="1:15" x14ac:dyDescent="0.3">
      <c r="A45" s="13" t="s">
        <v>51</v>
      </c>
      <c r="B45" s="13">
        <v>12317</v>
      </c>
      <c r="C45" s="13">
        <v>11852</v>
      </c>
      <c r="D45" s="13">
        <v>15154</v>
      </c>
      <c r="E45" s="13">
        <v>14740</v>
      </c>
      <c r="F45" s="13">
        <v>12749</v>
      </c>
      <c r="G45" s="13">
        <v>12613</v>
      </c>
      <c r="H45" s="13">
        <v>10698</v>
      </c>
      <c r="I45" s="13">
        <v>9186</v>
      </c>
      <c r="J45" s="13">
        <v>5469</v>
      </c>
      <c r="K45" s="13">
        <v>11554</v>
      </c>
      <c r="L45" s="13">
        <v>17555</v>
      </c>
      <c r="M45" s="13">
        <v>14173</v>
      </c>
      <c r="N45" s="10">
        <f t="shared" si="2"/>
        <v>148060</v>
      </c>
      <c r="O45" s="15"/>
    </row>
    <row r="46" spans="1:15" x14ac:dyDescent="0.3">
      <c r="A46" s="13" t="s">
        <v>52</v>
      </c>
      <c r="B46" s="13">
        <v>15206</v>
      </c>
      <c r="C46" s="13">
        <v>16604</v>
      </c>
      <c r="D46" s="13">
        <v>18124</v>
      </c>
      <c r="E46" s="13">
        <v>18973</v>
      </c>
      <c r="F46" s="13">
        <v>21423</v>
      </c>
      <c r="G46" s="13">
        <v>17706</v>
      </c>
      <c r="H46" s="13">
        <v>13221</v>
      </c>
      <c r="I46" s="13">
        <v>9826</v>
      </c>
      <c r="J46" s="13">
        <v>11614</v>
      </c>
      <c r="K46" s="13">
        <v>17098</v>
      </c>
      <c r="L46" s="13">
        <v>18502</v>
      </c>
      <c r="M46" s="13">
        <v>16803</v>
      </c>
      <c r="N46" s="10">
        <f t="shared" si="2"/>
        <v>195100</v>
      </c>
      <c r="O46" s="15"/>
    </row>
    <row r="47" spans="1:15" x14ac:dyDescent="0.3">
      <c r="A47" s="13" t="s">
        <v>53</v>
      </c>
      <c r="B47" s="13">
        <v>29</v>
      </c>
      <c r="C47" s="13">
        <v>8</v>
      </c>
      <c r="D47" s="13">
        <v>25</v>
      </c>
      <c r="E47" s="13">
        <v>4</v>
      </c>
      <c r="F47" s="13">
        <v>8</v>
      </c>
      <c r="G47" s="13">
        <v>30</v>
      </c>
      <c r="H47" s="13">
        <v>163</v>
      </c>
      <c r="I47" s="13">
        <v>245</v>
      </c>
      <c r="J47" s="13">
        <v>348</v>
      </c>
      <c r="K47" s="13">
        <v>158</v>
      </c>
      <c r="L47" s="13">
        <v>14</v>
      </c>
      <c r="M47" s="13">
        <v>61</v>
      </c>
      <c r="N47" s="10">
        <f t="shared" si="2"/>
        <v>1093</v>
      </c>
      <c r="O47" s="15"/>
    </row>
    <row r="48" spans="1:15" x14ac:dyDescent="0.3">
      <c r="A48" s="13" t="s">
        <v>54</v>
      </c>
      <c r="B48" s="13">
        <v>9172</v>
      </c>
      <c r="C48" s="13">
        <v>8839</v>
      </c>
      <c r="D48" s="13">
        <v>13953</v>
      </c>
      <c r="E48" s="13">
        <v>8918</v>
      </c>
      <c r="F48" s="13">
        <v>6390</v>
      </c>
      <c r="G48" s="13">
        <v>1740</v>
      </c>
      <c r="H48" s="13">
        <v>7019</v>
      </c>
      <c r="I48" s="13">
        <v>408</v>
      </c>
      <c r="J48" s="13">
        <v>1633</v>
      </c>
      <c r="K48" s="13">
        <v>9196</v>
      </c>
      <c r="L48" s="13">
        <v>12934</v>
      </c>
      <c r="M48" s="13">
        <v>8460</v>
      </c>
      <c r="N48" s="10">
        <f t="shared" si="2"/>
        <v>88662</v>
      </c>
      <c r="O48" s="15"/>
    </row>
    <row r="49" spans="1:15" x14ac:dyDescent="0.3">
      <c r="A49" s="13" t="s">
        <v>55</v>
      </c>
      <c r="B49" s="13">
        <v>464</v>
      </c>
      <c r="C49" s="13">
        <v>752</v>
      </c>
      <c r="D49" s="13">
        <v>2921</v>
      </c>
      <c r="E49" s="13">
        <v>2976</v>
      </c>
      <c r="F49" s="13">
        <v>2068</v>
      </c>
      <c r="G49" s="13">
        <v>1107</v>
      </c>
      <c r="H49" s="13">
        <v>460</v>
      </c>
      <c r="I49" s="13">
        <v>390</v>
      </c>
      <c r="J49" s="13">
        <v>731</v>
      </c>
      <c r="K49" s="13">
        <v>1198</v>
      </c>
      <c r="L49" s="13">
        <v>893</v>
      </c>
      <c r="M49" s="13">
        <v>1079</v>
      </c>
      <c r="N49" s="10">
        <f t="shared" si="2"/>
        <v>15039</v>
      </c>
      <c r="O49" s="15"/>
    </row>
    <row r="50" spans="1:15" x14ac:dyDescent="0.3">
      <c r="A50" s="13" t="s">
        <v>56</v>
      </c>
      <c r="B50" s="13">
        <v>794</v>
      </c>
      <c r="C50" s="13">
        <v>1281</v>
      </c>
      <c r="D50" s="13">
        <v>7810</v>
      </c>
      <c r="E50" s="13">
        <v>13272</v>
      </c>
      <c r="F50" s="13">
        <v>18430</v>
      </c>
      <c r="G50" s="13">
        <v>18963</v>
      </c>
      <c r="H50" s="13">
        <v>15475</v>
      </c>
      <c r="I50" s="13">
        <v>26212</v>
      </c>
      <c r="J50" s="13">
        <v>53493</v>
      </c>
      <c r="K50" s="13">
        <v>26502</v>
      </c>
      <c r="L50" s="13">
        <v>3716</v>
      </c>
      <c r="M50" s="13">
        <v>2453</v>
      </c>
      <c r="N50" s="10">
        <f t="shared" si="2"/>
        <v>188401</v>
      </c>
      <c r="O50" s="15"/>
    </row>
    <row r="51" spans="1:15" x14ac:dyDescent="0.3">
      <c r="A51" s="13" t="s">
        <v>57</v>
      </c>
      <c r="B51" s="13">
        <v>200</v>
      </c>
      <c r="C51" s="13">
        <v>349</v>
      </c>
      <c r="D51" s="13">
        <v>592</v>
      </c>
      <c r="E51" s="13">
        <v>77</v>
      </c>
      <c r="F51" s="9">
        <v>119</v>
      </c>
      <c r="G51" s="13">
        <v>321</v>
      </c>
      <c r="H51" s="13">
        <v>638</v>
      </c>
      <c r="I51" s="13">
        <v>629</v>
      </c>
      <c r="J51" s="13">
        <v>406</v>
      </c>
      <c r="K51" s="13">
        <v>284</v>
      </c>
      <c r="L51" s="13">
        <v>356</v>
      </c>
      <c r="M51" s="13">
        <v>146</v>
      </c>
      <c r="N51" s="10">
        <f t="shared" si="2"/>
        <v>4117</v>
      </c>
      <c r="O51" s="15"/>
    </row>
    <row r="52" spans="1:15" x14ac:dyDescent="0.3">
      <c r="A52" s="13" t="s">
        <v>58</v>
      </c>
      <c r="B52" s="13">
        <v>18</v>
      </c>
      <c r="C52" s="13">
        <v>17</v>
      </c>
      <c r="D52" s="13">
        <v>1</v>
      </c>
      <c r="E52" s="13">
        <v>3</v>
      </c>
      <c r="F52" s="13">
        <v>2</v>
      </c>
      <c r="G52" s="13">
        <v>4</v>
      </c>
      <c r="H52" s="13">
        <v>7</v>
      </c>
      <c r="I52" s="13">
        <v>5</v>
      </c>
      <c r="J52" s="13">
        <v>4</v>
      </c>
      <c r="K52" s="13">
        <v>1</v>
      </c>
      <c r="L52" s="13">
        <v>5</v>
      </c>
      <c r="M52" s="13">
        <v>65</v>
      </c>
      <c r="N52" s="10">
        <f t="shared" si="2"/>
        <v>132</v>
      </c>
      <c r="O52" s="15"/>
    </row>
    <row r="53" spans="1:15" x14ac:dyDescent="0.3">
      <c r="A53" s="13" t="s">
        <v>59</v>
      </c>
      <c r="B53" s="13">
        <v>26</v>
      </c>
      <c r="C53" s="13">
        <v>70</v>
      </c>
      <c r="D53" s="13">
        <v>66</v>
      </c>
      <c r="E53" s="13">
        <v>59</v>
      </c>
      <c r="F53" s="13">
        <v>127</v>
      </c>
      <c r="G53" s="13">
        <v>84</v>
      </c>
      <c r="H53" s="13">
        <v>414</v>
      </c>
      <c r="I53" s="13">
        <v>244</v>
      </c>
      <c r="J53" s="13">
        <v>945</v>
      </c>
      <c r="K53" s="13">
        <v>25</v>
      </c>
      <c r="L53" s="13">
        <v>26</v>
      </c>
      <c r="M53" s="13">
        <v>0</v>
      </c>
      <c r="N53" s="10">
        <f t="shared" si="2"/>
        <v>2086</v>
      </c>
      <c r="O53" s="15"/>
    </row>
    <row r="54" spans="1:15" x14ac:dyDescent="0.3">
      <c r="A54" s="13" t="s">
        <v>60</v>
      </c>
      <c r="B54" s="13">
        <v>5008</v>
      </c>
      <c r="C54" s="13">
        <v>8641</v>
      </c>
      <c r="D54" s="13">
        <v>10436</v>
      </c>
      <c r="E54" s="13">
        <v>9159</v>
      </c>
      <c r="F54" s="13">
        <v>7291</v>
      </c>
      <c r="G54" s="13">
        <v>4948</v>
      </c>
      <c r="H54" s="13">
        <v>4155</v>
      </c>
      <c r="I54" s="13">
        <v>2022</v>
      </c>
      <c r="J54" s="13">
        <v>2702</v>
      </c>
      <c r="K54" s="13">
        <v>4315</v>
      </c>
      <c r="L54" s="13">
        <v>5147</v>
      </c>
      <c r="M54" s="13">
        <v>5727</v>
      </c>
      <c r="N54" s="10">
        <f t="shared" si="2"/>
        <v>69551</v>
      </c>
      <c r="O54" s="15"/>
    </row>
    <row r="55" spans="1:15" x14ac:dyDescent="0.3">
      <c r="A55" s="13" t="s">
        <v>61</v>
      </c>
      <c r="B55" s="13">
        <v>10782</v>
      </c>
      <c r="C55" s="13">
        <v>10440</v>
      </c>
      <c r="D55" s="13">
        <v>13040</v>
      </c>
      <c r="E55" s="13">
        <v>10951</v>
      </c>
      <c r="F55" s="13">
        <v>14852</v>
      </c>
      <c r="G55" s="13">
        <v>12418</v>
      </c>
      <c r="H55" s="13">
        <v>9385</v>
      </c>
      <c r="I55" s="13">
        <v>12530</v>
      </c>
      <c r="J55" s="13">
        <v>11021</v>
      </c>
      <c r="K55" s="13">
        <v>13142</v>
      </c>
      <c r="L55" s="13">
        <v>13188</v>
      </c>
      <c r="M55" s="13">
        <v>18225</v>
      </c>
      <c r="N55" s="10">
        <f t="shared" si="2"/>
        <v>149974</v>
      </c>
      <c r="O55" s="15"/>
    </row>
    <row r="56" spans="1:15" x14ac:dyDescent="0.3">
      <c r="A56" s="13" t="s">
        <v>62</v>
      </c>
      <c r="B56" s="13">
        <v>22091</v>
      </c>
      <c r="C56" s="13">
        <v>19152</v>
      </c>
      <c r="D56" s="13">
        <v>21465</v>
      </c>
      <c r="E56" s="13">
        <v>26308</v>
      </c>
      <c r="F56" s="13">
        <v>25364</v>
      </c>
      <c r="G56" s="13">
        <v>29123</v>
      </c>
      <c r="H56" s="13">
        <v>16070</v>
      </c>
      <c r="I56" s="13">
        <v>22697</v>
      </c>
      <c r="J56" s="13">
        <v>22254</v>
      </c>
      <c r="K56" s="13">
        <v>22080</v>
      </c>
      <c r="L56" s="13">
        <v>34089</v>
      </c>
      <c r="M56" s="13">
        <v>25676</v>
      </c>
      <c r="N56" s="10">
        <f t="shared" si="2"/>
        <v>286369</v>
      </c>
      <c r="O56" s="15"/>
    </row>
    <row r="57" spans="1:15" x14ac:dyDescent="0.3">
      <c r="A57" s="13" t="s">
        <v>63</v>
      </c>
      <c r="B57" s="13">
        <v>120</v>
      </c>
      <c r="C57" s="13">
        <v>42</v>
      </c>
      <c r="D57" s="13">
        <v>190</v>
      </c>
      <c r="E57" s="13">
        <v>106</v>
      </c>
      <c r="F57" s="13">
        <v>1018</v>
      </c>
      <c r="G57" s="13">
        <v>1646</v>
      </c>
      <c r="H57" s="13">
        <v>1366</v>
      </c>
      <c r="I57" s="13">
        <v>896</v>
      </c>
      <c r="J57" s="13">
        <v>883</v>
      </c>
      <c r="K57" s="13">
        <v>500</v>
      </c>
      <c r="L57" s="13">
        <v>289</v>
      </c>
      <c r="M57" s="13">
        <v>262</v>
      </c>
      <c r="N57" s="10">
        <f t="shared" si="2"/>
        <v>7318</v>
      </c>
      <c r="O57" s="15"/>
    </row>
    <row r="58" spans="1:15" x14ac:dyDescent="0.3">
      <c r="A58" s="13" t="s">
        <v>64</v>
      </c>
      <c r="B58" s="13">
        <v>366</v>
      </c>
      <c r="C58" s="13">
        <v>2989</v>
      </c>
      <c r="D58" s="13">
        <v>11313</v>
      </c>
      <c r="E58" s="13">
        <v>13844</v>
      </c>
      <c r="F58" s="13">
        <v>27300</v>
      </c>
      <c r="G58" s="13">
        <v>9872</v>
      </c>
      <c r="H58" s="13">
        <v>11979</v>
      </c>
      <c r="I58" s="13">
        <v>1613</v>
      </c>
      <c r="J58" s="13">
        <v>529</v>
      </c>
      <c r="K58" s="13">
        <v>568</v>
      </c>
      <c r="L58" s="13">
        <v>572</v>
      </c>
      <c r="M58" s="13">
        <v>500</v>
      </c>
      <c r="N58" s="10">
        <f t="shared" si="2"/>
        <v>81445</v>
      </c>
      <c r="O58" s="15"/>
    </row>
    <row r="59" spans="1:15" x14ac:dyDescent="0.3">
      <c r="A59" s="13" t="s">
        <v>65</v>
      </c>
      <c r="B59" s="13">
        <v>13848</v>
      </c>
      <c r="C59" s="13">
        <v>11286</v>
      </c>
      <c r="D59" s="13">
        <v>22054</v>
      </c>
      <c r="E59" s="13">
        <v>19857</v>
      </c>
      <c r="F59" s="13">
        <v>13829</v>
      </c>
      <c r="G59" s="13">
        <v>5002</v>
      </c>
      <c r="H59" s="13">
        <v>1819</v>
      </c>
      <c r="I59" s="13">
        <v>4330</v>
      </c>
      <c r="J59" s="13">
        <v>720</v>
      </c>
      <c r="K59" s="13">
        <v>13046</v>
      </c>
      <c r="L59" s="13">
        <v>28582</v>
      </c>
      <c r="M59" s="13">
        <v>27137</v>
      </c>
      <c r="N59" s="10">
        <f t="shared" si="2"/>
        <v>161510</v>
      </c>
      <c r="O59" s="15"/>
    </row>
    <row r="60" spans="1:15" x14ac:dyDescent="0.3">
      <c r="A60" s="13" t="s">
        <v>66</v>
      </c>
      <c r="B60" s="13">
        <v>12763</v>
      </c>
      <c r="C60" s="13">
        <v>12254</v>
      </c>
      <c r="D60" s="13">
        <v>16553</v>
      </c>
      <c r="E60" s="13">
        <v>11429</v>
      </c>
      <c r="F60" s="13">
        <v>14127</v>
      </c>
      <c r="G60" s="13">
        <v>14125</v>
      </c>
      <c r="H60" s="13">
        <v>11400</v>
      </c>
      <c r="I60" s="13">
        <v>11646</v>
      </c>
      <c r="J60" s="13">
        <v>13836</v>
      </c>
      <c r="K60" s="13">
        <v>19068</v>
      </c>
      <c r="L60" s="13">
        <v>21366</v>
      </c>
      <c r="M60" s="13">
        <v>19082</v>
      </c>
      <c r="N60" s="10">
        <f t="shared" si="2"/>
        <v>177649</v>
      </c>
      <c r="O60" s="15"/>
    </row>
    <row r="61" spans="1:15" ht="15" thickBot="1" x14ac:dyDescent="0.35">
      <c r="A61" s="11" t="s">
        <v>67</v>
      </c>
      <c r="B61" s="12">
        <f t="shared" ref="B61:D61" si="3">SUM(B32:B60)</f>
        <v>197069</v>
      </c>
      <c r="C61" s="12">
        <f t="shared" si="3"/>
        <v>202944</v>
      </c>
      <c r="D61" s="12">
        <f t="shared" si="3"/>
        <v>307650</v>
      </c>
      <c r="E61" s="12">
        <f t="shared" ref="E61:N61" si="4">SUM(E32:E60)</f>
        <v>301694</v>
      </c>
      <c r="F61" s="12">
        <f t="shared" si="4"/>
        <v>360231</v>
      </c>
      <c r="G61" s="12">
        <f t="shared" si="4"/>
        <v>247156</v>
      </c>
      <c r="H61" s="12">
        <f t="shared" si="4"/>
        <v>220441</v>
      </c>
      <c r="I61" s="12">
        <f t="shared" si="4"/>
        <v>231794</v>
      </c>
      <c r="J61" s="12">
        <f t="shared" si="4"/>
        <v>221782</v>
      </c>
      <c r="K61" s="12">
        <f t="shared" si="4"/>
        <v>241692</v>
      </c>
      <c r="L61" s="12">
        <f t="shared" si="4"/>
        <v>275387</v>
      </c>
      <c r="M61" s="12">
        <f t="shared" si="4"/>
        <v>255369</v>
      </c>
      <c r="N61" s="12">
        <f t="shared" si="4"/>
        <v>3063209</v>
      </c>
      <c r="O61" s="15"/>
    </row>
    <row r="62" spans="1:15" ht="15.6" thickTop="1" thickBot="1" x14ac:dyDescent="0.35">
      <c r="A62" s="11" t="s">
        <v>68</v>
      </c>
      <c r="B62" s="12">
        <f t="shared" ref="B62:D62" si="5">+B61+B31</f>
        <v>309977</v>
      </c>
      <c r="C62" s="12">
        <f t="shared" si="5"/>
        <v>328569</v>
      </c>
      <c r="D62" s="12">
        <f t="shared" si="5"/>
        <v>483141</v>
      </c>
      <c r="E62" s="12">
        <f t="shared" ref="E62:N62" si="6">+E61+E31</f>
        <v>434274</v>
      </c>
      <c r="F62" s="12">
        <f t="shared" si="6"/>
        <v>466899</v>
      </c>
      <c r="G62" s="12">
        <f t="shared" si="6"/>
        <v>328755</v>
      </c>
      <c r="H62" s="12">
        <f t="shared" si="6"/>
        <v>297251</v>
      </c>
      <c r="I62" s="12">
        <f t="shared" si="6"/>
        <v>306538</v>
      </c>
      <c r="J62" s="12">
        <f t="shared" si="6"/>
        <v>317000</v>
      </c>
      <c r="K62" s="12">
        <f t="shared" si="6"/>
        <v>366207</v>
      </c>
      <c r="L62" s="12">
        <f t="shared" si="6"/>
        <v>421596</v>
      </c>
      <c r="M62" s="12">
        <f t="shared" si="6"/>
        <v>413174</v>
      </c>
      <c r="N62" s="12">
        <f t="shared" si="6"/>
        <v>4473381</v>
      </c>
      <c r="O62" s="15"/>
    </row>
    <row r="63" spans="1:15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5" x14ac:dyDescent="0.3">
      <c r="A64" s="3" t="s">
        <v>69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606D-FCC0-4C01-BAA3-FFF96E345F38}">
  <sheetPr>
    <pageSetUpPr fitToPage="1"/>
  </sheetPr>
  <dimension ref="A3:O64"/>
  <sheetViews>
    <sheetView tabSelected="1" workbookViewId="0">
      <selection activeCell="F28" sqref="F28"/>
    </sheetView>
  </sheetViews>
  <sheetFormatPr baseColWidth="10" defaultRowHeight="14.4" x14ac:dyDescent="0.3"/>
  <cols>
    <col min="1" max="1" width="20.5546875" customWidth="1"/>
  </cols>
  <sheetData>
    <row r="3" spans="1:15" ht="18" x14ac:dyDescent="0.35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5" ht="15" thickTop="1" x14ac:dyDescent="0.3">
      <c r="A8" s="8" t="s">
        <v>14</v>
      </c>
      <c r="B8" s="9">
        <v>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>
        <f t="shared" ref="N8:N30" si="0">SUM(B8:M8)</f>
        <v>5</v>
      </c>
      <c r="O8" s="15"/>
    </row>
    <row r="9" spans="1:15" x14ac:dyDescent="0.3">
      <c r="A9" s="8" t="s">
        <v>15</v>
      </c>
      <c r="B9" s="9">
        <v>3790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f t="shared" si="0"/>
        <v>3790</v>
      </c>
      <c r="O9" s="15"/>
    </row>
    <row r="10" spans="1:15" x14ac:dyDescent="0.3">
      <c r="A10" s="8" t="s">
        <v>16</v>
      </c>
      <c r="B10" s="9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 t="shared" si="0"/>
        <v>8</v>
      </c>
      <c r="O10" s="15"/>
    </row>
    <row r="11" spans="1:15" x14ac:dyDescent="0.3">
      <c r="A11" s="8" t="s">
        <v>17</v>
      </c>
      <c r="B11" s="9">
        <v>98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0"/>
        <v>98</v>
      </c>
      <c r="O11" s="15"/>
    </row>
    <row r="12" spans="1:15" x14ac:dyDescent="0.3">
      <c r="A12" s="8" t="s">
        <v>18</v>
      </c>
      <c r="B12" s="9">
        <v>95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  <v>95</v>
      </c>
      <c r="O12" s="15"/>
    </row>
    <row r="13" spans="1:15" x14ac:dyDescent="0.3">
      <c r="A13" s="8" t="s">
        <v>19</v>
      </c>
      <c r="B13" s="9">
        <v>5011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0"/>
        <v>5011</v>
      </c>
      <c r="O13" s="15"/>
    </row>
    <row r="14" spans="1:15" x14ac:dyDescent="0.3">
      <c r="A14" s="8" t="s">
        <v>20</v>
      </c>
      <c r="B14" s="9">
        <v>459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0"/>
        <v>459</v>
      </c>
      <c r="O14" s="15"/>
    </row>
    <row r="15" spans="1:15" x14ac:dyDescent="0.3">
      <c r="A15" s="8" t="s">
        <v>21</v>
      </c>
      <c r="B15" s="9">
        <v>8421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  <v>8421</v>
      </c>
      <c r="O15" s="15"/>
    </row>
    <row r="16" spans="1:15" x14ac:dyDescent="0.3">
      <c r="A16" s="8" t="s">
        <v>22</v>
      </c>
      <c r="B16" s="9">
        <v>2026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0"/>
        <v>2026</v>
      </c>
      <c r="O16" s="15"/>
    </row>
    <row r="17" spans="1:15" x14ac:dyDescent="0.3">
      <c r="A17" s="8" t="s">
        <v>23</v>
      </c>
      <c r="B17" s="9">
        <v>106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0"/>
        <v>106</v>
      </c>
      <c r="O17" s="15"/>
    </row>
    <row r="18" spans="1:15" x14ac:dyDescent="0.3">
      <c r="A18" s="8" t="s">
        <v>24</v>
      </c>
      <c r="B18" s="9">
        <v>7092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0"/>
        <v>7092</v>
      </c>
      <c r="O18" s="15"/>
    </row>
    <row r="19" spans="1:15" x14ac:dyDescent="0.3">
      <c r="A19" s="8" t="s">
        <v>25</v>
      </c>
      <c r="B19" s="9">
        <v>56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56</v>
      </c>
      <c r="O19" s="15"/>
    </row>
    <row r="20" spans="1:15" x14ac:dyDescent="0.3">
      <c r="A20" s="8" t="s">
        <v>26</v>
      </c>
      <c r="B20" s="9">
        <v>697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0"/>
        <v>697</v>
      </c>
      <c r="O20" s="15"/>
    </row>
    <row r="21" spans="1:15" x14ac:dyDescent="0.3">
      <c r="A21" s="8" t="s">
        <v>27</v>
      </c>
      <c r="B21" s="9">
        <v>19084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  <v>19084</v>
      </c>
      <c r="O21" s="15"/>
    </row>
    <row r="22" spans="1:15" x14ac:dyDescent="0.3">
      <c r="A22" s="8" t="s">
        <v>28</v>
      </c>
      <c r="B22" s="9">
        <v>2518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>
        <f t="shared" si="0"/>
        <v>2518</v>
      </c>
      <c r="O22" s="15"/>
    </row>
    <row r="23" spans="1:15" x14ac:dyDescent="0.3">
      <c r="A23" s="8" t="s">
        <v>29</v>
      </c>
      <c r="B23" s="9">
        <v>971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>
        <f t="shared" si="0"/>
        <v>971</v>
      </c>
      <c r="O23" s="15"/>
    </row>
    <row r="24" spans="1:15" x14ac:dyDescent="0.3">
      <c r="A24" s="8" t="s">
        <v>30</v>
      </c>
      <c r="B24" s="9">
        <v>55907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>
        <f t="shared" si="0"/>
        <v>55907</v>
      </c>
      <c r="O24" s="15"/>
    </row>
    <row r="25" spans="1:15" x14ac:dyDescent="0.3">
      <c r="A25" s="8" t="s">
        <v>31</v>
      </c>
      <c r="B25" s="9">
        <v>4479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>
        <f t="shared" si="0"/>
        <v>4479</v>
      </c>
      <c r="O25" s="15"/>
    </row>
    <row r="26" spans="1:15" x14ac:dyDescent="0.3">
      <c r="A26" s="8" t="s">
        <v>32</v>
      </c>
      <c r="B26" s="9">
        <v>16514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>
        <f t="shared" si="0"/>
        <v>16514</v>
      </c>
      <c r="O26" s="15"/>
    </row>
    <row r="27" spans="1:15" x14ac:dyDescent="0.3">
      <c r="A27" s="8" t="s">
        <v>33</v>
      </c>
      <c r="B27" s="9">
        <v>4233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>
        <f t="shared" si="0"/>
        <v>4233</v>
      </c>
      <c r="O27" s="15"/>
    </row>
    <row r="28" spans="1:15" x14ac:dyDescent="0.3">
      <c r="A28" s="8" t="s">
        <v>34</v>
      </c>
      <c r="B28" s="9">
        <v>19102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>
        <f t="shared" si="0"/>
        <v>19102</v>
      </c>
      <c r="O28" s="15"/>
    </row>
    <row r="29" spans="1:15" x14ac:dyDescent="0.3">
      <c r="A29" s="8" t="s">
        <v>35</v>
      </c>
      <c r="B29" s="9">
        <v>1207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>
        <f t="shared" si="0"/>
        <v>1207</v>
      </c>
      <c r="O29" s="15"/>
    </row>
    <row r="30" spans="1:15" x14ac:dyDescent="0.3">
      <c r="A30" s="8" t="s">
        <v>36</v>
      </c>
      <c r="B30" s="9">
        <v>9867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>
        <f t="shared" si="0"/>
        <v>9867</v>
      </c>
      <c r="O30" s="15"/>
    </row>
    <row r="31" spans="1:15" ht="15" thickBot="1" x14ac:dyDescent="0.35">
      <c r="A31" s="11" t="s">
        <v>37</v>
      </c>
      <c r="B31" s="12">
        <f t="shared" ref="B31:N31" si="1">SUM(B8:B30)</f>
        <v>161746</v>
      </c>
      <c r="C31" s="12">
        <f t="shared" si="1"/>
        <v>0</v>
      </c>
      <c r="D31" s="12">
        <f t="shared" si="1"/>
        <v>0</v>
      </c>
      <c r="E31" s="12">
        <f t="shared" si="1"/>
        <v>0</v>
      </c>
      <c r="F31" s="12">
        <f t="shared" si="1"/>
        <v>0</v>
      </c>
      <c r="G31" s="12">
        <f t="shared" si="1"/>
        <v>0</v>
      </c>
      <c r="H31" s="12">
        <f t="shared" si="1"/>
        <v>0</v>
      </c>
      <c r="I31" s="12">
        <f t="shared" si="1"/>
        <v>0</v>
      </c>
      <c r="J31" s="12">
        <f t="shared" si="1"/>
        <v>0</v>
      </c>
      <c r="K31" s="12">
        <f t="shared" si="1"/>
        <v>0</v>
      </c>
      <c r="L31" s="12">
        <f t="shared" si="1"/>
        <v>0</v>
      </c>
      <c r="M31" s="12">
        <f t="shared" si="1"/>
        <v>0</v>
      </c>
      <c r="N31" s="12">
        <f t="shared" si="1"/>
        <v>161746</v>
      </c>
      <c r="O31" s="15"/>
    </row>
    <row r="32" spans="1:15" ht="15" thickTop="1" x14ac:dyDescent="0.3">
      <c r="A32" s="13" t="s">
        <v>38</v>
      </c>
      <c r="B32" s="13">
        <v>33478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0">
        <f t="shared" ref="N32:N60" si="2">SUM(B32:M32)</f>
        <v>33478</v>
      </c>
      <c r="O32" s="15"/>
    </row>
    <row r="33" spans="1:15" x14ac:dyDescent="0.3">
      <c r="A33" s="13" t="s">
        <v>39</v>
      </c>
      <c r="B33" s="13">
        <v>43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0">
        <f t="shared" si="2"/>
        <v>43</v>
      </c>
      <c r="O33" s="15"/>
    </row>
    <row r="34" spans="1:15" x14ac:dyDescent="0.3">
      <c r="A34" s="13" t="s">
        <v>40</v>
      </c>
      <c r="B34" s="13">
        <v>16496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0">
        <f t="shared" si="2"/>
        <v>16496</v>
      </c>
      <c r="O34" s="15"/>
    </row>
    <row r="35" spans="1:15" x14ac:dyDescent="0.3">
      <c r="A35" s="13" t="s">
        <v>41</v>
      </c>
      <c r="B35" s="13">
        <v>68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0">
        <f t="shared" si="2"/>
        <v>68</v>
      </c>
      <c r="O35" s="15"/>
    </row>
    <row r="36" spans="1:15" x14ac:dyDescent="0.3">
      <c r="A36" s="13" t="s">
        <v>42</v>
      </c>
      <c r="B36" s="13">
        <v>2443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0">
        <f t="shared" si="2"/>
        <v>2443</v>
      </c>
      <c r="O36" s="15"/>
    </row>
    <row r="37" spans="1:15" x14ac:dyDescent="0.3">
      <c r="A37" s="13" t="s">
        <v>43</v>
      </c>
      <c r="B37" s="13">
        <v>685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0">
        <f t="shared" si="2"/>
        <v>685</v>
      </c>
      <c r="O37" s="15"/>
    </row>
    <row r="38" spans="1:15" x14ac:dyDescent="0.3">
      <c r="A38" s="13" t="s">
        <v>44</v>
      </c>
      <c r="B38" s="13">
        <v>28164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0">
        <f t="shared" si="2"/>
        <v>28164</v>
      </c>
      <c r="O38" s="15"/>
    </row>
    <row r="39" spans="1:15" x14ac:dyDescent="0.3">
      <c r="A39" s="13" t="s">
        <v>45</v>
      </c>
      <c r="B39" s="13">
        <v>9184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0">
        <f t="shared" si="2"/>
        <v>9184</v>
      </c>
      <c r="O39" s="15"/>
    </row>
    <row r="40" spans="1:15" x14ac:dyDescent="0.3">
      <c r="A40" s="13" t="s">
        <v>46</v>
      </c>
      <c r="B40" s="13">
        <v>202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0">
        <f t="shared" si="2"/>
        <v>202</v>
      </c>
      <c r="O40" s="15"/>
    </row>
    <row r="41" spans="1:15" x14ac:dyDescent="0.3">
      <c r="A41" s="13" t="s">
        <v>47</v>
      </c>
      <c r="B41" s="13">
        <v>10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0">
        <f t="shared" si="2"/>
        <v>10</v>
      </c>
      <c r="O41" s="15"/>
    </row>
    <row r="42" spans="1:15" x14ac:dyDescent="0.3">
      <c r="A42" s="13" t="s">
        <v>48</v>
      </c>
      <c r="B42" s="13">
        <v>14947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0">
        <f t="shared" si="2"/>
        <v>14947</v>
      </c>
      <c r="O42" s="15"/>
    </row>
    <row r="43" spans="1:15" x14ac:dyDescent="0.3">
      <c r="A43" s="13" t="s">
        <v>49</v>
      </c>
      <c r="B43" s="13">
        <v>1092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0">
        <f t="shared" si="2"/>
        <v>1092</v>
      </c>
      <c r="O43" s="15"/>
    </row>
    <row r="44" spans="1:15" x14ac:dyDescent="0.3">
      <c r="A44" s="13" t="s">
        <v>50</v>
      </c>
      <c r="B44" s="13">
        <v>3840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0">
        <f t="shared" si="2"/>
        <v>3840</v>
      </c>
      <c r="O44" s="15"/>
    </row>
    <row r="45" spans="1:15" x14ac:dyDescent="0.3">
      <c r="A45" s="13" t="s">
        <v>51</v>
      </c>
      <c r="B45" s="13">
        <v>13709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0">
        <f t="shared" si="2"/>
        <v>13709</v>
      </c>
      <c r="O45" s="15"/>
    </row>
    <row r="46" spans="1:15" x14ac:dyDescent="0.3">
      <c r="A46" s="13" t="s">
        <v>52</v>
      </c>
      <c r="B46" s="13">
        <v>15228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0">
        <f t="shared" si="2"/>
        <v>15228</v>
      </c>
      <c r="O46" s="15"/>
    </row>
    <row r="47" spans="1:15" x14ac:dyDescent="0.3">
      <c r="A47" s="13" t="s">
        <v>53</v>
      </c>
      <c r="B47" s="13">
        <v>53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0">
        <f t="shared" si="2"/>
        <v>53</v>
      </c>
      <c r="O47" s="15"/>
    </row>
    <row r="48" spans="1:15" x14ac:dyDescent="0.3">
      <c r="A48" s="13" t="s">
        <v>54</v>
      </c>
      <c r="B48" s="13">
        <v>10139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0">
        <f t="shared" si="2"/>
        <v>10139</v>
      </c>
      <c r="O48" s="15"/>
    </row>
    <row r="49" spans="1:15" x14ac:dyDescent="0.3">
      <c r="A49" s="13" t="s">
        <v>55</v>
      </c>
      <c r="B49" s="13">
        <v>1257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0">
        <f t="shared" si="2"/>
        <v>1257</v>
      </c>
      <c r="O49" s="15"/>
    </row>
    <row r="50" spans="1:15" x14ac:dyDescent="0.3">
      <c r="A50" s="13" t="s">
        <v>56</v>
      </c>
      <c r="B50" s="13">
        <v>7070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0">
        <f t="shared" si="2"/>
        <v>7070</v>
      </c>
      <c r="O50" s="15"/>
    </row>
    <row r="51" spans="1:15" x14ac:dyDescent="0.3">
      <c r="A51" s="13" t="s">
        <v>57</v>
      </c>
      <c r="B51" s="13">
        <v>201</v>
      </c>
      <c r="C51" s="13"/>
      <c r="D51" s="13"/>
      <c r="E51" s="13"/>
      <c r="F51" s="9"/>
      <c r="G51" s="13"/>
      <c r="H51" s="13"/>
      <c r="I51" s="13"/>
      <c r="J51" s="13"/>
      <c r="K51" s="13"/>
      <c r="L51" s="13"/>
      <c r="M51" s="13"/>
      <c r="N51" s="10">
        <f t="shared" si="2"/>
        <v>201</v>
      </c>
      <c r="O51" s="15"/>
    </row>
    <row r="52" spans="1:15" x14ac:dyDescent="0.3">
      <c r="A52" s="13" t="s">
        <v>58</v>
      </c>
      <c r="B52" s="13">
        <v>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0">
        <f t="shared" si="2"/>
        <v>1</v>
      </c>
      <c r="O52" s="15"/>
    </row>
    <row r="53" spans="1:15" x14ac:dyDescent="0.3">
      <c r="A53" s="13" t="s">
        <v>59</v>
      </c>
      <c r="B53" s="13">
        <v>12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0">
        <f t="shared" si="2"/>
        <v>12</v>
      </c>
      <c r="O53" s="15"/>
    </row>
    <row r="54" spans="1:15" x14ac:dyDescent="0.3">
      <c r="A54" s="13" t="s">
        <v>60</v>
      </c>
      <c r="B54" s="13">
        <v>5342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0">
        <f t="shared" si="2"/>
        <v>5342</v>
      </c>
      <c r="O54" s="15"/>
    </row>
    <row r="55" spans="1:15" x14ac:dyDescent="0.3">
      <c r="A55" s="13" t="s">
        <v>61</v>
      </c>
      <c r="B55" s="13">
        <v>12482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0">
        <f t="shared" si="2"/>
        <v>12482</v>
      </c>
      <c r="O55" s="15"/>
    </row>
    <row r="56" spans="1:15" x14ac:dyDescent="0.3">
      <c r="A56" s="13" t="s">
        <v>62</v>
      </c>
      <c r="B56" s="13">
        <v>16493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0">
        <f t="shared" si="2"/>
        <v>16493</v>
      </c>
      <c r="O56" s="15"/>
    </row>
    <row r="57" spans="1:15" x14ac:dyDescent="0.3">
      <c r="A57" s="13" t="s">
        <v>63</v>
      </c>
      <c r="B57" s="13">
        <v>320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0">
        <f t="shared" si="2"/>
        <v>320</v>
      </c>
      <c r="O57" s="15"/>
    </row>
    <row r="58" spans="1:15" x14ac:dyDescent="0.3">
      <c r="A58" s="13" t="s">
        <v>64</v>
      </c>
      <c r="B58" s="13">
        <v>912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0">
        <f t="shared" si="2"/>
        <v>912</v>
      </c>
      <c r="O58" s="15"/>
    </row>
    <row r="59" spans="1:15" x14ac:dyDescent="0.3">
      <c r="A59" s="13" t="s">
        <v>65</v>
      </c>
      <c r="B59" s="13">
        <v>17071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0">
        <f t="shared" si="2"/>
        <v>17071</v>
      </c>
      <c r="O59" s="15"/>
    </row>
    <row r="60" spans="1:15" x14ac:dyDescent="0.3">
      <c r="A60" s="13" t="s">
        <v>66</v>
      </c>
      <c r="B60" s="13">
        <v>17778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0">
        <f t="shared" si="2"/>
        <v>17778</v>
      </c>
      <c r="O60" s="15"/>
    </row>
    <row r="61" spans="1:15" ht="15" thickBot="1" x14ac:dyDescent="0.35">
      <c r="A61" s="11" t="s">
        <v>67</v>
      </c>
      <c r="B61" s="12">
        <f t="shared" ref="B61:N61" si="3">SUM(B32:B60)</f>
        <v>228720</v>
      </c>
      <c r="C61" s="12">
        <f t="shared" si="3"/>
        <v>0</v>
      </c>
      <c r="D61" s="12">
        <f t="shared" si="3"/>
        <v>0</v>
      </c>
      <c r="E61" s="12">
        <f t="shared" si="3"/>
        <v>0</v>
      </c>
      <c r="F61" s="12">
        <f t="shared" si="3"/>
        <v>0</v>
      </c>
      <c r="G61" s="12">
        <f t="shared" si="3"/>
        <v>0</v>
      </c>
      <c r="H61" s="12">
        <f t="shared" si="3"/>
        <v>0</v>
      </c>
      <c r="I61" s="12">
        <f t="shared" si="3"/>
        <v>0</v>
      </c>
      <c r="J61" s="12">
        <f t="shared" si="3"/>
        <v>0</v>
      </c>
      <c r="K61" s="12">
        <f t="shared" si="3"/>
        <v>0</v>
      </c>
      <c r="L61" s="12">
        <f t="shared" si="3"/>
        <v>0</v>
      </c>
      <c r="M61" s="12">
        <f t="shared" si="3"/>
        <v>0</v>
      </c>
      <c r="N61" s="12">
        <f t="shared" si="3"/>
        <v>228720</v>
      </c>
      <c r="O61" s="15"/>
    </row>
    <row r="62" spans="1:15" ht="15.6" thickTop="1" thickBot="1" x14ac:dyDescent="0.35">
      <c r="A62" s="11" t="s">
        <v>68</v>
      </c>
      <c r="B62" s="12">
        <f t="shared" ref="B62:N62" si="4">+B61+B31</f>
        <v>390466</v>
      </c>
      <c r="C62" s="12">
        <f t="shared" si="4"/>
        <v>0</v>
      </c>
      <c r="D62" s="12">
        <f t="shared" si="4"/>
        <v>0</v>
      </c>
      <c r="E62" s="12">
        <f t="shared" si="4"/>
        <v>0</v>
      </c>
      <c r="F62" s="12">
        <f t="shared" si="4"/>
        <v>0</v>
      </c>
      <c r="G62" s="12">
        <f t="shared" si="4"/>
        <v>0</v>
      </c>
      <c r="H62" s="12">
        <f t="shared" si="4"/>
        <v>0</v>
      </c>
      <c r="I62" s="12">
        <f t="shared" si="4"/>
        <v>0</v>
      </c>
      <c r="J62" s="12">
        <f t="shared" si="4"/>
        <v>0</v>
      </c>
      <c r="K62" s="12">
        <f t="shared" si="4"/>
        <v>0</v>
      </c>
      <c r="L62" s="12">
        <f t="shared" si="4"/>
        <v>0</v>
      </c>
      <c r="M62" s="12">
        <f t="shared" si="4"/>
        <v>0</v>
      </c>
      <c r="N62" s="12">
        <f t="shared" si="4"/>
        <v>390466</v>
      </c>
      <c r="O62" s="15"/>
    </row>
    <row r="63" spans="1:15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5" x14ac:dyDescent="0.3">
      <c r="A64" s="3" t="s">
        <v>69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2023-05-12T08:26:04Z</cp:lastPrinted>
  <dcterms:created xsi:type="dcterms:W3CDTF">2023-05-12T08:20:08Z</dcterms:created>
  <dcterms:modified xsi:type="dcterms:W3CDTF">2024-03-19T13:13:19Z</dcterms:modified>
</cp:coreProperties>
</file>