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H/Import/"/>
    </mc:Choice>
  </mc:AlternateContent>
  <xr:revisionPtr revIDLastSave="101" documentId="8_{39AC1B93-B4A3-47CC-8A5E-0CBABFC193C9}" xr6:coauthVersionLast="47" xr6:coauthVersionMax="47" xr10:uidLastSave="{4F0A99BE-7D8A-4CE2-A886-22593A0DF5E1}"/>
  <bookViews>
    <workbookView xWindow="28680" yWindow="-120" windowWidth="29040" windowHeight="15720" activeTab="2" xr2:uid="{98357577-0C59-43CE-ADB2-F9711BA289E5}"/>
  </bookViews>
  <sheets>
    <sheet name="2022" sheetId="1" r:id="rId1"/>
    <sheet name="2023" sheetId="2" r:id="rId2"/>
    <sheet name="2024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  <c r="L61" i="7"/>
  <c r="K61" i="7"/>
  <c r="J61" i="7"/>
  <c r="I61" i="7"/>
  <c r="H61" i="7"/>
  <c r="G61" i="7"/>
  <c r="F61" i="7"/>
  <c r="E61" i="7"/>
  <c r="D61" i="7"/>
  <c r="C61" i="7"/>
  <c r="B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M31" i="7"/>
  <c r="L31" i="7"/>
  <c r="K31" i="7"/>
  <c r="J31" i="7"/>
  <c r="I31" i="7"/>
  <c r="H31" i="7"/>
  <c r="G31" i="7"/>
  <c r="F31" i="7"/>
  <c r="F62" i="7" s="1"/>
  <c r="E31" i="7"/>
  <c r="D31" i="7"/>
  <c r="C31" i="7"/>
  <c r="B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M62" i="7" l="1"/>
  <c r="L62" i="7"/>
  <c r="B62" i="7"/>
  <c r="N61" i="7"/>
  <c r="D62" i="7"/>
  <c r="C62" i="7"/>
  <c r="K62" i="7"/>
  <c r="N31" i="7"/>
  <c r="E62" i="7"/>
  <c r="G62" i="7"/>
  <c r="H62" i="7"/>
  <c r="I62" i="7"/>
  <c r="J62" i="7"/>
  <c r="N62" i="7" l="1"/>
  <c r="N58" i="2" l="1"/>
  <c r="N57" i="2"/>
  <c r="N55" i="2"/>
  <c r="N54" i="2"/>
  <c r="N49" i="2"/>
  <c r="N46" i="2"/>
  <c r="N45" i="2"/>
  <c r="N43" i="2"/>
  <c r="N42" i="2"/>
  <c r="N37" i="2"/>
  <c r="N34" i="2"/>
  <c r="N33" i="2"/>
  <c r="N28" i="2"/>
  <c r="N27" i="2"/>
  <c r="N25" i="2"/>
  <c r="N19" i="2"/>
  <c r="N13" i="2"/>
  <c r="N8" i="2"/>
  <c r="D61" i="2"/>
  <c r="C61" i="2"/>
  <c r="B61" i="2"/>
  <c r="D61" i="1"/>
  <c r="D62" i="1" s="1"/>
  <c r="C61" i="1"/>
  <c r="B61" i="1"/>
  <c r="D31" i="2"/>
  <c r="C31" i="2"/>
  <c r="B31" i="2"/>
  <c r="D31" i="1"/>
  <c r="C31" i="1"/>
  <c r="B31" i="1"/>
  <c r="L61" i="2"/>
  <c r="K61" i="2"/>
  <c r="J61" i="2"/>
  <c r="I61" i="2"/>
  <c r="H61" i="2"/>
  <c r="G61" i="2"/>
  <c r="F61" i="2"/>
  <c r="E61" i="2"/>
  <c r="N60" i="2"/>
  <c r="N59" i="2"/>
  <c r="N56" i="2"/>
  <c r="N53" i="2"/>
  <c r="N52" i="2"/>
  <c r="N51" i="2"/>
  <c r="N50" i="2"/>
  <c r="N48" i="2"/>
  <c r="N47" i="2"/>
  <c r="N44" i="2"/>
  <c r="N41" i="2"/>
  <c r="N40" i="2"/>
  <c r="N39" i="2"/>
  <c r="N38" i="2"/>
  <c r="N36" i="2"/>
  <c r="N35" i="2"/>
  <c r="N32" i="2"/>
  <c r="L31" i="2"/>
  <c r="K31" i="2"/>
  <c r="J31" i="2"/>
  <c r="I31" i="2"/>
  <c r="H31" i="2"/>
  <c r="G31" i="2"/>
  <c r="F31" i="2"/>
  <c r="E31" i="2"/>
  <c r="N30" i="2"/>
  <c r="N29" i="2"/>
  <c r="N26" i="2"/>
  <c r="N24" i="2"/>
  <c r="N23" i="2"/>
  <c r="N22" i="2"/>
  <c r="N21" i="2"/>
  <c r="N20" i="2"/>
  <c r="N18" i="2"/>
  <c r="N17" i="2"/>
  <c r="N16" i="2"/>
  <c r="N15" i="2"/>
  <c r="N14" i="2"/>
  <c r="N12" i="2"/>
  <c r="N11" i="2"/>
  <c r="N10" i="2"/>
  <c r="N9" i="2"/>
  <c r="M61" i="1"/>
  <c r="L61" i="1"/>
  <c r="K61" i="1"/>
  <c r="J61" i="1"/>
  <c r="I61" i="1"/>
  <c r="H61" i="1"/>
  <c r="H62" i="1" s="1"/>
  <c r="G61" i="1"/>
  <c r="F61" i="1"/>
  <c r="E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K31" i="1"/>
  <c r="J31" i="1"/>
  <c r="I31" i="1"/>
  <c r="H31" i="1"/>
  <c r="G31" i="1"/>
  <c r="F31" i="1"/>
  <c r="E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61" i="2" l="1"/>
  <c r="M31" i="2"/>
  <c r="I62" i="2"/>
  <c r="C62" i="2"/>
  <c r="D62" i="2"/>
  <c r="N61" i="1"/>
  <c r="K62" i="1"/>
  <c r="N31" i="1"/>
  <c r="F62" i="1"/>
  <c r="B62" i="2"/>
  <c r="F62" i="2"/>
  <c r="E62" i="1"/>
  <c r="I62" i="1"/>
  <c r="J62" i="2"/>
  <c r="J62" i="1"/>
  <c r="B62" i="1"/>
  <c r="G62" i="1"/>
  <c r="L62" i="1"/>
  <c r="C62" i="1"/>
  <c r="M62" i="1"/>
  <c r="G62" i="2"/>
  <c r="E62" i="2"/>
  <c r="H62" i="2"/>
  <c r="K62" i="2"/>
  <c r="L62" i="2"/>
  <c r="N31" i="2"/>
  <c r="N61" i="2"/>
  <c r="N62" i="1" l="1"/>
  <c r="M62" i="2"/>
  <c r="N62" i="2"/>
</calcChain>
</file>

<file path=xl/sharedStrings.xml><?xml version="1.0" encoding="utf-8"?>
<sst xmlns="http://schemas.openxmlformats.org/spreadsheetml/2006/main" count="216" uniqueCount="75">
  <si>
    <t>AÑO 2022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</si>
  <si>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</si>
  <si>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</si>
  <si>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</si>
  <si>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</si>
  <si>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</si>
  <si>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</si>
  <si>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</si>
  <si>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</si>
  <si>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</si>
  <si>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</si>
  <si>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</si>
  <si>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</si>
  <si>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</si>
  <si>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Acelga</t>
  </si>
  <si>
    <t>Ajo</t>
  </si>
  <si>
    <t>Alcachofa</t>
  </si>
  <si>
    <t>Apio</t>
  </si>
  <si>
    <t>Berenjena</t>
  </si>
  <si>
    <t>Calabacín</t>
  </si>
  <si>
    <t>Calabaza</t>
  </si>
  <si>
    <t>Cebolla</t>
  </si>
  <si>
    <t>Coles</t>
  </si>
  <si>
    <t>Endivia y escarola</t>
  </si>
  <si>
    <t>Espárrago</t>
  </si>
  <si>
    <t>Espinaca</t>
  </si>
  <si>
    <t>Guisante</t>
  </si>
  <si>
    <t>Judía verde</t>
  </si>
  <si>
    <t>Lechuga</t>
  </si>
  <si>
    <t>Maíz dulce</t>
  </si>
  <si>
    <t>Patata</t>
  </si>
  <si>
    <t>Pepino</t>
  </si>
  <si>
    <t>Pimiento</t>
  </si>
  <si>
    <t>Puerro</t>
  </si>
  <si>
    <t>Tomate</t>
  </si>
  <si>
    <t>Zanahoria</t>
  </si>
  <si>
    <t>Otras hortalizas frescas</t>
  </si>
  <si>
    <t>T. HORTALIZAS</t>
  </si>
  <si>
    <t>Aguacate</t>
  </si>
  <si>
    <t>Albaricoque</t>
  </si>
  <si>
    <t>Arándano</t>
  </si>
  <si>
    <t>Caqui</t>
  </si>
  <si>
    <t>Cereza y guinda</t>
  </si>
  <si>
    <t>Ciruela</t>
  </si>
  <si>
    <t>Frambuesa</t>
  </si>
  <si>
    <t>Fresa</t>
  </si>
  <si>
    <t>Grosella</t>
  </si>
  <si>
    <t>Higo fresco</t>
  </si>
  <si>
    <t>Kiwi</t>
  </si>
  <si>
    <t>Limón y lima</t>
  </si>
  <si>
    <t>Mandarina</t>
  </si>
  <si>
    <t>Mango, guayaba</t>
  </si>
  <si>
    <t>Manzana</t>
  </si>
  <si>
    <t>Melocotón</t>
  </si>
  <si>
    <t>Melón</t>
  </si>
  <si>
    <t>Mora</t>
  </si>
  <si>
    <t>Naranja</t>
  </si>
  <si>
    <t>Nectarina</t>
  </si>
  <si>
    <t>Otros cítricos</t>
  </si>
  <si>
    <t>Paraguaya</t>
  </si>
  <si>
    <t>Pera</t>
  </si>
  <si>
    <t>Piña</t>
  </si>
  <si>
    <t>Plátano</t>
  </si>
  <si>
    <t>Pomelo</t>
  </si>
  <si>
    <t>Sandía</t>
  </si>
  <si>
    <t>Uva de mesa</t>
  </si>
  <si>
    <t>Otras frutas</t>
  </si>
  <si>
    <t>TOTAL FRUTAS</t>
  </si>
  <si>
    <t>TOTAL F. Y H.</t>
  </si>
  <si>
    <t>* Datos sin consolidar</t>
  </si>
  <si>
    <t>AÑO 2023</t>
  </si>
  <si>
    <t>IMPORTACIONES ESPAÑOLAS DE FRUTAS Y HORTALIZAS FRESCAS</t>
  </si>
  <si>
    <t>MILES DE EUROS</t>
  </si>
  <si>
    <t>AÑO 2024</t>
  </si>
  <si>
    <t>* Datos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</si>
</sst>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1" xfId="2" applyNumberFormat="1" applyFill="1"/>
    <xf numFmtId="3" fontId="8" fillId="0" borderId="0" xfId="3" applyNumberFormat="1" applyFont="1" applyFill="1" applyBorder="1"/>
    <xf numFmtId="3" fontId="7" fillId="0" borderId="0" xfId="3" applyNumberFormat="1" applyFont="1" applyFill="1" applyBorder="1"/>
    <xf numFmtId="3" fontId="0" fillId="0" borderId="0" xfId="0" applyNumberFormat="1"/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29291-206D-4F4E-BF30-937B91C667B7}">
  <sheetPr>
    <pageSetUpPr fitToPage="1"/>
  </sheetPr>
  <dimension ref="A3:O64"/>
  <sheetViews>
    <sheetView workbookViewId="0">
      <selection activeCell="D5" sqref="D5"/>
    </sheetView>
  </sheetViews>
  <sheetFormatPr baseColWidth="10" defaultRowHeight="14.4" x14ac:dyDescent="0.3"/>
  <cols>
    <col min="1" max="1" width="20.5546875" customWidth="1"/>
  </cols>
  <sheetData>
    <row r="3" spans="1:15" ht="18" x14ac:dyDescent="0.35">
      <c r="A3" s="1" t="s">
        <v>71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72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1:15" ht="15" thickTop="1" x14ac:dyDescent="0.3">
      <c r="A8" s="8" t="s">
        <v>14</v>
      </c>
      <c r="B8" s="9">
        <v>1</v>
      </c>
      <c r="C8" s="9">
        <v>15</v>
      </c>
      <c r="D8" s="9">
        <v>7</v>
      </c>
      <c r="E8" s="9">
        <v>1</v>
      </c>
      <c r="F8" s="9">
        <v>24</v>
      </c>
      <c r="G8" s="9">
        <v>13</v>
      </c>
      <c r="H8" s="9">
        <v>40</v>
      </c>
      <c r="I8" s="9">
        <v>64</v>
      </c>
      <c r="J8" s="9">
        <v>39</v>
      </c>
      <c r="K8" s="9">
        <v>17</v>
      </c>
      <c r="L8" s="9">
        <v>18</v>
      </c>
      <c r="M8" s="9">
        <v>48</v>
      </c>
      <c r="N8" s="10">
        <f t="shared" ref="N8:N30" si="0">SUM(B8:M8)</f>
        <v>287</v>
      </c>
      <c r="O8" s="15"/>
    </row>
    <row r="9" spans="1:15" x14ac:dyDescent="0.3">
      <c r="A9" s="8" t="s">
        <v>15</v>
      </c>
      <c r="B9" s="9">
        <v>915</v>
      </c>
      <c r="C9" s="9">
        <v>851</v>
      </c>
      <c r="D9" s="9">
        <v>952</v>
      </c>
      <c r="E9" s="9">
        <v>848</v>
      </c>
      <c r="F9" s="9">
        <v>602</v>
      </c>
      <c r="G9" s="9">
        <v>162</v>
      </c>
      <c r="H9" s="9">
        <v>238</v>
      </c>
      <c r="I9" s="9">
        <v>618</v>
      </c>
      <c r="J9" s="9">
        <v>1704</v>
      </c>
      <c r="K9" s="9">
        <v>650</v>
      </c>
      <c r="L9" s="9">
        <v>770</v>
      </c>
      <c r="M9" s="9">
        <v>1638</v>
      </c>
      <c r="N9" s="10">
        <f t="shared" si="0"/>
        <v>9948</v>
      </c>
    </row>
    <row r="10" spans="1:15" x14ac:dyDescent="0.3">
      <c r="A10" s="8" t="s">
        <v>16</v>
      </c>
      <c r="B10" s="9">
        <v>27</v>
      </c>
      <c r="C10" s="9">
        <v>39</v>
      </c>
      <c r="D10" s="9">
        <v>49</v>
      </c>
      <c r="E10" s="9">
        <v>14</v>
      </c>
      <c r="F10" s="9">
        <v>32</v>
      </c>
      <c r="G10" s="9">
        <v>13</v>
      </c>
      <c r="H10" s="9">
        <v>5</v>
      </c>
      <c r="I10" s="9">
        <v>7</v>
      </c>
      <c r="J10" s="9">
        <v>14</v>
      </c>
      <c r="K10" s="9">
        <v>23</v>
      </c>
      <c r="L10" s="9">
        <v>17</v>
      </c>
      <c r="M10" s="9">
        <v>51</v>
      </c>
      <c r="N10" s="10">
        <f t="shared" si="0"/>
        <v>291</v>
      </c>
    </row>
    <row r="11" spans="1:15" x14ac:dyDescent="0.3">
      <c r="A11" s="8" t="s">
        <v>17</v>
      </c>
      <c r="B11" s="9">
        <v>59</v>
      </c>
      <c r="C11" s="9">
        <v>114</v>
      </c>
      <c r="D11" s="9">
        <v>73</v>
      </c>
      <c r="E11" s="9">
        <v>53</v>
      </c>
      <c r="F11" s="9">
        <v>86</v>
      </c>
      <c r="G11" s="9">
        <v>74</v>
      </c>
      <c r="H11" s="9">
        <v>52</v>
      </c>
      <c r="I11" s="9">
        <v>84</v>
      </c>
      <c r="J11" s="9">
        <v>105</v>
      </c>
      <c r="K11" s="9">
        <v>97</v>
      </c>
      <c r="L11" s="9">
        <v>102</v>
      </c>
      <c r="M11" s="9">
        <v>118</v>
      </c>
      <c r="N11" s="10">
        <f t="shared" si="0"/>
        <v>1017</v>
      </c>
    </row>
    <row r="12" spans="1:15" x14ac:dyDescent="0.3">
      <c r="A12" s="8" t="s">
        <v>18</v>
      </c>
      <c r="B12" s="9">
        <v>68</v>
      </c>
      <c r="C12" s="9">
        <v>138</v>
      </c>
      <c r="D12" s="9">
        <v>73</v>
      </c>
      <c r="E12" s="9">
        <v>28</v>
      </c>
      <c r="F12" s="9">
        <v>30</v>
      </c>
      <c r="G12" s="9">
        <v>75</v>
      </c>
      <c r="H12" s="9">
        <v>18</v>
      </c>
      <c r="I12" s="9">
        <v>29</v>
      </c>
      <c r="J12" s="9">
        <v>269</v>
      </c>
      <c r="K12" s="9">
        <v>407</v>
      </c>
      <c r="L12" s="9">
        <v>274</v>
      </c>
      <c r="M12" s="9">
        <v>422</v>
      </c>
      <c r="N12" s="10">
        <f t="shared" si="0"/>
        <v>1831</v>
      </c>
    </row>
    <row r="13" spans="1:15" x14ac:dyDescent="0.3">
      <c r="A13" s="8" t="s">
        <v>19</v>
      </c>
      <c r="B13" s="9">
        <v>5361</v>
      </c>
      <c r="C13" s="9">
        <v>2494</v>
      </c>
      <c r="D13" s="9">
        <v>1487</v>
      </c>
      <c r="E13" s="9">
        <v>1025</v>
      </c>
      <c r="F13" s="9">
        <v>594</v>
      </c>
      <c r="G13" s="9">
        <v>304</v>
      </c>
      <c r="H13" s="9">
        <v>193</v>
      </c>
      <c r="I13" s="9">
        <v>201</v>
      </c>
      <c r="J13" s="9">
        <v>450</v>
      </c>
      <c r="K13" s="9">
        <v>832</v>
      </c>
      <c r="L13" s="9">
        <v>2792</v>
      </c>
      <c r="M13" s="9">
        <v>3324</v>
      </c>
      <c r="N13" s="10">
        <f t="shared" si="0"/>
        <v>19057</v>
      </c>
    </row>
    <row r="14" spans="1:15" x14ac:dyDescent="0.3">
      <c r="A14" s="8" t="s">
        <v>20</v>
      </c>
      <c r="B14" s="9">
        <v>457</v>
      </c>
      <c r="C14" s="9">
        <v>562</v>
      </c>
      <c r="D14" s="9">
        <v>1432</v>
      </c>
      <c r="E14" s="9">
        <v>1645</v>
      </c>
      <c r="F14" s="9">
        <v>1559</v>
      </c>
      <c r="G14" s="9">
        <v>1072</v>
      </c>
      <c r="H14" s="9">
        <v>230</v>
      </c>
      <c r="I14" s="9">
        <v>88</v>
      </c>
      <c r="J14" s="9">
        <v>210</v>
      </c>
      <c r="K14" s="9">
        <v>198</v>
      </c>
      <c r="L14" s="9">
        <v>205</v>
      </c>
      <c r="M14" s="9">
        <v>180</v>
      </c>
      <c r="N14" s="10">
        <f t="shared" si="0"/>
        <v>7838</v>
      </c>
    </row>
    <row r="15" spans="1:15" x14ac:dyDescent="0.3">
      <c r="A15" s="8" t="s">
        <v>21</v>
      </c>
      <c r="B15" s="9">
        <v>5267</v>
      </c>
      <c r="C15" s="9">
        <v>3100</v>
      </c>
      <c r="D15" s="9">
        <v>7271</v>
      </c>
      <c r="E15" s="9">
        <v>10133</v>
      </c>
      <c r="F15" s="9">
        <v>6875</v>
      </c>
      <c r="G15" s="9">
        <v>1568</v>
      </c>
      <c r="H15" s="9">
        <v>593</v>
      </c>
      <c r="I15" s="9">
        <v>494</v>
      </c>
      <c r="J15" s="9">
        <v>3088</v>
      </c>
      <c r="K15" s="9">
        <v>3600</v>
      </c>
      <c r="L15" s="9">
        <v>4916</v>
      </c>
      <c r="M15" s="9">
        <v>6145</v>
      </c>
      <c r="N15" s="10">
        <f t="shared" si="0"/>
        <v>53050</v>
      </c>
    </row>
    <row r="16" spans="1:15" x14ac:dyDescent="0.3">
      <c r="A16" s="8" t="s">
        <v>22</v>
      </c>
      <c r="B16" s="9">
        <v>887</v>
      </c>
      <c r="C16" s="9">
        <v>1022</v>
      </c>
      <c r="D16" s="9">
        <v>1024</v>
      </c>
      <c r="E16" s="9">
        <v>964</v>
      </c>
      <c r="F16" s="9">
        <v>986</v>
      </c>
      <c r="G16" s="9">
        <v>884</v>
      </c>
      <c r="H16" s="9">
        <v>1177</v>
      </c>
      <c r="I16" s="9">
        <v>1572</v>
      </c>
      <c r="J16" s="9">
        <v>3601</v>
      </c>
      <c r="K16" s="9">
        <v>2253</v>
      </c>
      <c r="L16" s="9">
        <v>1204</v>
      </c>
      <c r="M16" s="9">
        <v>1044</v>
      </c>
      <c r="N16" s="10">
        <f t="shared" si="0"/>
        <v>16618</v>
      </c>
    </row>
    <row r="17" spans="1:14" x14ac:dyDescent="0.3">
      <c r="A17" s="8" t="s">
        <v>23</v>
      </c>
      <c r="B17" s="9">
        <v>286</v>
      </c>
      <c r="C17" s="9">
        <v>329</v>
      </c>
      <c r="D17" s="9">
        <v>224</v>
      </c>
      <c r="E17" s="9">
        <v>273</v>
      </c>
      <c r="F17" s="9">
        <v>234</v>
      </c>
      <c r="G17" s="9">
        <v>98</v>
      </c>
      <c r="H17" s="9">
        <v>135</v>
      </c>
      <c r="I17" s="9">
        <v>193</v>
      </c>
      <c r="J17" s="9">
        <v>125</v>
      </c>
      <c r="K17" s="9">
        <v>266</v>
      </c>
      <c r="L17" s="9">
        <v>159</v>
      </c>
      <c r="M17" s="9">
        <v>100</v>
      </c>
      <c r="N17" s="10">
        <f t="shared" si="0"/>
        <v>2422</v>
      </c>
    </row>
    <row r="18" spans="1:14" x14ac:dyDescent="0.3">
      <c r="A18" s="8" t="s">
        <v>24</v>
      </c>
      <c r="B18" s="9">
        <v>5990</v>
      </c>
      <c r="C18" s="9">
        <v>5962</v>
      </c>
      <c r="D18" s="9">
        <v>8771</v>
      </c>
      <c r="E18" s="9">
        <v>3061</v>
      </c>
      <c r="F18" s="9">
        <v>527</v>
      </c>
      <c r="G18" s="9">
        <v>4612</v>
      </c>
      <c r="H18" s="9">
        <v>4884</v>
      </c>
      <c r="I18" s="9">
        <v>5738</v>
      </c>
      <c r="J18" s="9">
        <v>5131</v>
      </c>
      <c r="K18" s="9">
        <v>6263</v>
      </c>
      <c r="L18" s="9">
        <v>6386</v>
      </c>
      <c r="M18" s="9">
        <v>6064</v>
      </c>
      <c r="N18" s="10">
        <f t="shared" si="0"/>
        <v>63389</v>
      </c>
    </row>
    <row r="19" spans="1:14" x14ac:dyDescent="0.3">
      <c r="A19" s="8" t="s">
        <v>25</v>
      </c>
      <c r="B19" s="9">
        <v>91</v>
      </c>
      <c r="C19" s="9">
        <v>89</v>
      </c>
      <c r="D19" s="9">
        <v>119</v>
      </c>
      <c r="E19" s="9">
        <v>231</v>
      </c>
      <c r="F19" s="9">
        <v>264</v>
      </c>
      <c r="G19" s="9">
        <v>494</v>
      </c>
      <c r="H19" s="9">
        <v>593</v>
      </c>
      <c r="I19" s="9">
        <v>551</v>
      </c>
      <c r="J19" s="9">
        <v>562</v>
      </c>
      <c r="K19" s="9">
        <v>368</v>
      </c>
      <c r="L19" s="9">
        <v>198</v>
      </c>
      <c r="M19" s="9">
        <v>212</v>
      </c>
      <c r="N19" s="10">
        <f t="shared" si="0"/>
        <v>3772</v>
      </c>
    </row>
    <row r="20" spans="1:14" x14ac:dyDescent="0.3">
      <c r="A20" s="8" t="s">
        <v>26</v>
      </c>
      <c r="B20" s="9">
        <v>84</v>
      </c>
      <c r="C20" s="9">
        <v>62</v>
      </c>
      <c r="D20" s="9">
        <v>102</v>
      </c>
      <c r="E20" s="9">
        <v>101</v>
      </c>
      <c r="F20" s="9">
        <v>51</v>
      </c>
      <c r="G20" s="9">
        <v>2069</v>
      </c>
      <c r="H20" s="9">
        <v>238</v>
      </c>
      <c r="I20" s="9">
        <v>89</v>
      </c>
      <c r="J20" s="9">
        <v>3177</v>
      </c>
      <c r="K20" s="9">
        <v>276</v>
      </c>
      <c r="L20" s="9">
        <v>473</v>
      </c>
      <c r="M20" s="9">
        <v>326</v>
      </c>
      <c r="N20" s="10">
        <f t="shared" si="0"/>
        <v>7048</v>
      </c>
    </row>
    <row r="21" spans="1:14" x14ac:dyDescent="0.3">
      <c r="A21" s="8" t="s">
        <v>27</v>
      </c>
      <c r="B21" s="9">
        <v>15118</v>
      </c>
      <c r="C21" s="9">
        <v>13426</v>
      </c>
      <c r="D21" s="9">
        <v>14468</v>
      </c>
      <c r="E21" s="9">
        <v>16563</v>
      </c>
      <c r="F21" s="9">
        <v>13940</v>
      </c>
      <c r="G21" s="9">
        <v>8986</v>
      </c>
      <c r="H21" s="9">
        <v>8627</v>
      </c>
      <c r="I21" s="9">
        <v>5836</v>
      </c>
      <c r="J21" s="9">
        <v>7155</v>
      </c>
      <c r="K21" s="9">
        <v>15435</v>
      </c>
      <c r="L21" s="9">
        <v>12222</v>
      </c>
      <c r="M21" s="9">
        <v>15274</v>
      </c>
      <c r="N21" s="10">
        <f t="shared" si="0"/>
        <v>147050</v>
      </c>
    </row>
    <row r="22" spans="1:14" x14ac:dyDescent="0.3">
      <c r="A22" s="8" t="s">
        <v>28</v>
      </c>
      <c r="B22" s="9">
        <v>2577</v>
      </c>
      <c r="C22" s="9">
        <v>2363</v>
      </c>
      <c r="D22" s="9">
        <v>2786</v>
      </c>
      <c r="E22" s="9">
        <v>2971</v>
      </c>
      <c r="F22" s="9">
        <v>3483</v>
      </c>
      <c r="G22" s="9">
        <v>4433</v>
      </c>
      <c r="H22" s="9">
        <v>4887</v>
      </c>
      <c r="I22" s="9">
        <v>5136</v>
      </c>
      <c r="J22" s="9">
        <v>5621</v>
      </c>
      <c r="K22" s="9">
        <v>4109</v>
      </c>
      <c r="L22" s="9">
        <v>2758</v>
      </c>
      <c r="M22" s="9">
        <v>2880</v>
      </c>
      <c r="N22" s="10">
        <f t="shared" si="0"/>
        <v>44004</v>
      </c>
    </row>
    <row r="23" spans="1:14" x14ac:dyDescent="0.3">
      <c r="A23" s="8" t="s">
        <v>29</v>
      </c>
      <c r="B23" s="9">
        <v>254</v>
      </c>
      <c r="C23" s="9">
        <v>318</v>
      </c>
      <c r="D23" s="9">
        <v>270</v>
      </c>
      <c r="E23" s="9">
        <v>646</v>
      </c>
      <c r="F23" s="9">
        <v>1463</v>
      </c>
      <c r="G23" s="9">
        <v>235</v>
      </c>
      <c r="H23" s="9">
        <v>129</v>
      </c>
      <c r="I23" s="9">
        <v>2990</v>
      </c>
      <c r="J23" s="9">
        <v>204</v>
      </c>
      <c r="K23" s="9">
        <v>68</v>
      </c>
      <c r="L23" s="9">
        <v>387</v>
      </c>
      <c r="M23" s="9">
        <v>250</v>
      </c>
      <c r="N23" s="10">
        <f t="shared" si="0"/>
        <v>7214</v>
      </c>
    </row>
    <row r="24" spans="1:14" x14ac:dyDescent="0.3">
      <c r="A24" s="8" t="s">
        <v>30</v>
      </c>
      <c r="B24" s="9">
        <v>25982</v>
      </c>
      <c r="C24" s="9">
        <v>29238</v>
      </c>
      <c r="D24" s="9">
        <v>46276</v>
      </c>
      <c r="E24" s="9">
        <v>40422</v>
      </c>
      <c r="F24" s="9">
        <v>23068</v>
      </c>
      <c r="G24" s="9">
        <v>11418</v>
      </c>
      <c r="H24" s="9">
        <v>8982</v>
      </c>
      <c r="I24" s="9">
        <v>23995</v>
      </c>
      <c r="J24" s="9">
        <v>21810</v>
      </c>
      <c r="K24" s="9">
        <v>34921</v>
      </c>
      <c r="L24" s="9">
        <v>45986</v>
      </c>
      <c r="M24" s="9">
        <v>55012</v>
      </c>
      <c r="N24" s="10">
        <f t="shared" si="0"/>
        <v>367110</v>
      </c>
    </row>
    <row r="25" spans="1:14" x14ac:dyDescent="0.3">
      <c r="A25" s="8" t="s">
        <v>31</v>
      </c>
      <c r="B25" s="9">
        <v>1946</v>
      </c>
      <c r="C25" s="9">
        <v>2146</v>
      </c>
      <c r="D25" s="9">
        <v>1585</v>
      </c>
      <c r="E25" s="9">
        <v>584</v>
      </c>
      <c r="F25" s="9">
        <v>326</v>
      </c>
      <c r="G25" s="9">
        <v>349</v>
      </c>
      <c r="H25" s="9">
        <v>649</v>
      </c>
      <c r="I25" s="9">
        <v>1431</v>
      </c>
      <c r="J25" s="9">
        <v>700</v>
      </c>
      <c r="K25" s="9">
        <v>537</v>
      </c>
      <c r="L25" s="9">
        <v>3452</v>
      </c>
      <c r="M25" s="9">
        <v>2396</v>
      </c>
      <c r="N25" s="10">
        <f t="shared" si="0"/>
        <v>16101</v>
      </c>
    </row>
    <row r="26" spans="1:14" x14ac:dyDescent="0.3">
      <c r="A26" s="8" t="s">
        <v>32</v>
      </c>
      <c r="B26" s="9">
        <v>8317</v>
      </c>
      <c r="C26" s="9">
        <v>10062</v>
      </c>
      <c r="D26" s="9">
        <v>10951</v>
      </c>
      <c r="E26" s="9">
        <v>9828</v>
      </c>
      <c r="F26" s="9">
        <v>8988</v>
      </c>
      <c r="G26" s="9">
        <v>7212</v>
      </c>
      <c r="H26" s="9">
        <v>4101</v>
      </c>
      <c r="I26" s="9">
        <v>3378</v>
      </c>
      <c r="J26" s="9">
        <v>2776</v>
      </c>
      <c r="K26" s="9">
        <v>4297</v>
      </c>
      <c r="L26" s="9">
        <v>6411</v>
      </c>
      <c r="M26" s="9">
        <v>7627</v>
      </c>
      <c r="N26" s="10">
        <f t="shared" si="0"/>
        <v>83948</v>
      </c>
    </row>
    <row r="27" spans="1:14" x14ac:dyDescent="0.3">
      <c r="A27" s="8" t="s">
        <v>33</v>
      </c>
      <c r="B27" s="9">
        <v>2207</v>
      </c>
      <c r="C27" s="9">
        <v>2102</v>
      </c>
      <c r="D27" s="9">
        <v>2009</v>
      </c>
      <c r="E27" s="9">
        <v>1204</v>
      </c>
      <c r="F27" s="9">
        <v>1149</v>
      </c>
      <c r="G27" s="9">
        <v>606</v>
      </c>
      <c r="H27" s="9">
        <v>783</v>
      </c>
      <c r="I27" s="9">
        <v>1243</v>
      </c>
      <c r="J27" s="9">
        <v>2106</v>
      </c>
      <c r="K27" s="9">
        <v>4083</v>
      </c>
      <c r="L27" s="9">
        <v>3660</v>
      </c>
      <c r="M27" s="9">
        <v>4085</v>
      </c>
      <c r="N27" s="10">
        <f t="shared" si="0"/>
        <v>25237</v>
      </c>
    </row>
    <row r="28" spans="1:14" x14ac:dyDescent="0.3">
      <c r="A28" s="8" t="s">
        <v>34</v>
      </c>
      <c r="B28" s="9">
        <v>15710</v>
      </c>
      <c r="C28" s="9">
        <v>17248</v>
      </c>
      <c r="D28" s="9">
        <v>14187</v>
      </c>
      <c r="E28" s="9">
        <v>11495</v>
      </c>
      <c r="F28" s="9">
        <v>10304</v>
      </c>
      <c r="G28" s="9">
        <v>19122</v>
      </c>
      <c r="H28" s="9">
        <v>19832</v>
      </c>
      <c r="I28" s="9">
        <v>18986</v>
      </c>
      <c r="J28" s="9">
        <v>17763</v>
      </c>
      <c r="K28" s="9">
        <v>25264</v>
      </c>
      <c r="L28" s="9">
        <v>18134</v>
      </c>
      <c r="M28" s="9">
        <v>13270</v>
      </c>
      <c r="N28" s="10">
        <f t="shared" si="0"/>
        <v>201315</v>
      </c>
    </row>
    <row r="29" spans="1:14" x14ac:dyDescent="0.3">
      <c r="A29" s="8" t="s">
        <v>35</v>
      </c>
      <c r="B29" s="9">
        <v>325</v>
      </c>
      <c r="C29" s="9">
        <v>428</v>
      </c>
      <c r="D29" s="9">
        <v>1353</v>
      </c>
      <c r="E29" s="9">
        <v>673</v>
      </c>
      <c r="F29" s="9">
        <v>415</v>
      </c>
      <c r="G29" s="9">
        <v>227</v>
      </c>
      <c r="H29" s="9">
        <v>272</v>
      </c>
      <c r="I29" s="9">
        <v>337</v>
      </c>
      <c r="J29" s="9">
        <v>375</v>
      </c>
      <c r="K29" s="9">
        <v>716</v>
      </c>
      <c r="L29" s="9">
        <v>767</v>
      </c>
      <c r="M29" s="9">
        <v>1016</v>
      </c>
      <c r="N29" s="10">
        <f t="shared" si="0"/>
        <v>6904</v>
      </c>
    </row>
    <row r="30" spans="1:14" x14ac:dyDescent="0.3">
      <c r="A30" s="8" t="s">
        <v>36</v>
      </c>
      <c r="B30" s="9">
        <v>5615</v>
      </c>
      <c r="C30" s="9">
        <v>5006</v>
      </c>
      <c r="D30" s="9">
        <v>5464</v>
      </c>
      <c r="E30" s="9">
        <v>7906</v>
      </c>
      <c r="F30" s="9">
        <v>6032</v>
      </c>
      <c r="G30" s="9">
        <v>5232</v>
      </c>
      <c r="H30" s="9">
        <v>6741</v>
      </c>
      <c r="I30" s="9">
        <v>5167</v>
      </c>
      <c r="J30" s="9">
        <v>7845</v>
      </c>
      <c r="K30" s="9">
        <v>8859</v>
      </c>
      <c r="L30" s="9">
        <v>13459</v>
      </c>
      <c r="M30" s="9">
        <v>9032</v>
      </c>
      <c r="N30" s="10">
        <f t="shared" si="0"/>
        <v>86358</v>
      </c>
    </row>
    <row r="31" spans="1:14" ht="15" thickBot="1" x14ac:dyDescent="0.35">
      <c r="A31" s="11" t="s">
        <v>37</v>
      </c>
      <c r="B31" s="12">
        <f t="shared" ref="B31:N31" si="1">SUM(B8:B30)</f>
        <v>97544</v>
      </c>
      <c r="C31" s="12">
        <f t="shared" si="1"/>
        <v>97114</v>
      </c>
      <c r="D31" s="12">
        <f t="shared" si="1"/>
        <v>120933</v>
      </c>
      <c r="E31" s="12">
        <f t="shared" si="1"/>
        <v>110669</v>
      </c>
      <c r="F31" s="12">
        <f t="shared" si="1"/>
        <v>81032</v>
      </c>
      <c r="G31" s="12">
        <f t="shared" si="1"/>
        <v>69258</v>
      </c>
      <c r="H31" s="12">
        <f t="shared" si="1"/>
        <v>63399</v>
      </c>
      <c r="I31" s="12">
        <f t="shared" si="1"/>
        <v>78227</v>
      </c>
      <c r="J31" s="12">
        <f t="shared" si="1"/>
        <v>84830</v>
      </c>
      <c r="K31" s="12">
        <f t="shared" si="1"/>
        <v>113539</v>
      </c>
      <c r="L31" s="12">
        <f t="shared" si="1"/>
        <v>124750</v>
      </c>
      <c r="M31" s="12">
        <f t="shared" si="1"/>
        <v>130514</v>
      </c>
      <c r="N31" s="12">
        <f t="shared" si="1"/>
        <v>1171809</v>
      </c>
    </row>
    <row r="32" spans="1:14" ht="15" thickTop="1" x14ac:dyDescent="0.3">
      <c r="A32" s="13" t="s">
        <v>38</v>
      </c>
      <c r="B32" s="13">
        <v>17233</v>
      </c>
      <c r="C32" s="13">
        <v>15526</v>
      </c>
      <c r="D32" s="13">
        <v>22185</v>
      </c>
      <c r="E32" s="13">
        <v>25648</v>
      </c>
      <c r="F32" s="13">
        <v>41114</v>
      </c>
      <c r="G32" s="13">
        <v>38078</v>
      </c>
      <c r="H32" s="13">
        <v>29656</v>
      </c>
      <c r="I32" s="13">
        <v>51488</v>
      </c>
      <c r="J32" s="13">
        <v>54838</v>
      </c>
      <c r="K32" s="13">
        <v>39657</v>
      </c>
      <c r="L32" s="13">
        <v>42942</v>
      </c>
      <c r="M32" s="13">
        <v>27198</v>
      </c>
      <c r="N32" s="10">
        <f t="shared" ref="N32:N60" si="2">SUM(B32:M32)</f>
        <v>405563</v>
      </c>
    </row>
    <row r="33" spans="1:14" x14ac:dyDescent="0.3">
      <c r="A33" s="13" t="s">
        <v>39</v>
      </c>
      <c r="B33" s="13">
        <v>16</v>
      </c>
      <c r="C33" s="13">
        <v>17</v>
      </c>
      <c r="D33" s="13">
        <v>31</v>
      </c>
      <c r="E33" s="13">
        <v>12</v>
      </c>
      <c r="F33" s="13">
        <v>27</v>
      </c>
      <c r="G33" s="13">
        <v>361</v>
      </c>
      <c r="H33" s="13">
        <v>1063</v>
      </c>
      <c r="I33" s="13">
        <v>1310</v>
      </c>
      <c r="J33" s="13">
        <v>463</v>
      </c>
      <c r="K33" s="13">
        <v>23</v>
      </c>
      <c r="L33" s="13">
        <v>55</v>
      </c>
      <c r="M33" s="13">
        <v>103</v>
      </c>
      <c r="N33" s="10">
        <f t="shared" si="2"/>
        <v>3481</v>
      </c>
    </row>
    <row r="34" spans="1:14" x14ac:dyDescent="0.3">
      <c r="A34" s="13" t="s">
        <v>40</v>
      </c>
      <c r="B34" s="13">
        <v>9544</v>
      </c>
      <c r="C34" s="13">
        <v>24346</v>
      </c>
      <c r="D34" s="13">
        <v>42866</v>
      </c>
      <c r="E34" s="13">
        <v>59186</v>
      </c>
      <c r="F34" s="13">
        <v>32800</v>
      </c>
      <c r="G34" s="13">
        <v>6445</v>
      </c>
      <c r="H34" s="13">
        <v>3179</v>
      </c>
      <c r="I34" s="13">
        <v>4811</v>
      </c>
      <c r="J34" s="13">
        <v>7542</v>
      </c>
      <c r="K34" s="13">
        <v>9196</v>
      </c>
      <c r="L34" s="13">
        <v>11009</v>
      </c>
      <c r="M34" s="13">
        <v>7827</v>
      </c>
      <c r="N34" s="10">
        <f t="shared" si="2"/>
        <v>218751</v>
      </c>
    </row>
    <row r="35" spans="1:14" x14ac:dyDescent="0.3">
      <c r="A35" s="13" t="s">
        <v>41</v>
      </c>
      <c r="B35" s="13">
        <v>7</v>
      </c>
      <c r="C35" s="13">
        <v>2</v>
      </c>
      <c r="D35" s="13">
        <v>3</v>
      </c>
      <c r="E35" s="13">
        <v>0</v>
      </c>
      <c r="F35" s="13">
        <v>746</v>
      </c>
      <c r="G35" s="13">
        <v>357</v>
      </c>
      <c r="H35" s="13">
        <v>3</v>
      </c>
      <c r="I35" s="13">
        <v>1</v>
      </c>
      <c r="J35" s="13">
        <v>1</v>
      </c>
      <c r="K35" s="13">
        <v>4</v>
      </c>
      <c r="L35" s="13">
        <v>65</v>
      </c>
      <c r="M35" s="13">
        <v>111</v>
      </c>
      <c r="N35" s="10">
        <f t="shared" si="2"/>
        <v>1300</v>
      </c>
    </row>
    <row r="36" spans="1:14" x14ac:dyDescent="0.3">
      <c r="A36" s="13" t="s">
        <v>42</v>
      </c>
      <c r="B36" s="13">
        <v>1600</v>
      </c>
      <c r="C36" s="13">
        <v>1343</v>
      </c>
      <c r="D36" s="13">
        <v>699</v>
      </c>
      <c r="E36" s="13">
        <v>376</v>
      </c>
      <c r="F36" s="13">
        <v>88</v>
      </c>
      <c r="G36" s="13">
        <v>2083</v>
      </c>
      <c r="H36" s="13">
        <v>3155</v>
      </c>
      <c r="I36" s="13">
        <v>2784</v>
      </c>
      <c r="J36" s="13">
        <v>721</v>
      </c>
      <c r="K36" s="13">
        <v>262</v>
      </c>
      <c r="L36" s="13">
        <v>1964</v>
      </c>
      <c r="M36" s="13">
        <v>5756</v>
      </c>
      <c r="N36" s="10">
        <f t="shared" si="2"/>
        <v>20831</v>
      </c>
    </row>
    <row r="37" spans="1:14" x14ac:dyDescent="0.3">
      <c r="A37" s="13" t="s">
        <v>43</v>
      </c>
      <c r="B37" s="13">
        <v>412</v>
      </c>
      <c r="C37" s="13">
        <v>1123</v>
      </c>
      <c r="D37" s="13">
        <v>1929</v>
      </c>
      <c r="E37" s="13">
        <v>1231</v>
      </c>
      <c r="F37" s="13">
        <v>1483</v>
      </c>
      <c r="G37" s="13">
        <v>326</v>
      </c>
      <c r="H37" s="13">
        <v>90</v>
      </c>
      <c r="I37" s="13">
        <v>112</v>
      </c>
      <c r="J37" s="13">
        <v>281</v>
      </c>
      <c r="K37" s="13">
        <v>89</v>
      </c>
      <c r="L37" s="13">
        <v>123</v>
      </c>
      <c r="M37" s="13">
        <v>209</v>
      </c>
      <c r="N37" s="10">
        <f t="shared" si="2"/>
        <v>7408</v>
      </c>
    </row>
    <row r="38" spans="1:14" x14ac:dyDescent="0.3">
      <c r="A38" s="13" t="s">
        <v>44</v>
      </c>
      <c r="B38" s="13">
        <v>26358</v>
      </c>
      <c r="C38" s="13">
        <v>27010</v>
      </c>
      <c r="D38" s="13">
        <v>27106</v>
      </c>
      <c r="E38" s="13">
        <v>29797</v>
      </c>
      <c r="F38" s="13">
        <v>29366</v>
      </c>
      <c r="G38" s="13">
        <v>6726</v>
      </c>
      <c r="H38" s="13">
        <v>3795</v>
      </c>
      <c r="I38" s="13">
        <v>4023</v>
      </c>
      <c r="J38" s="13">
        <v>9654</v>
      </c>
      <c r="K38" s="13">
        <v>23215</v>
      </c>
      <c r="L38" s="13">
        <v>31549</v>
      </c>
      <c r="M38" s="13">
        <v>24997</v>
      </c>
      <c r="N38" s="10">
        <f t="shared" si="2"/>
        <v>243596</v>
      </c>
    </row>
    <row r="39" spans="1:14" x14ac:dyDescent="0.3">
      <c r="A39" s="13" t="s">
        <v>45</v>
      </c>
      <c r="B39" s="13">
        <v>4132</v>
      </c>
      <c r="C39" s="13">
        <v>5336</v>
      </c>
      <c r="D39" s="13">
        <v>3171</v>
      </c>
      <c r="E39" s="13">
        <v>3607</v>
      </c>
      <c r="F39" s="13">
        <v>3370</v>
      </c>
      <c r="G39" s="13">
        <v>1133</v>
      </c>
      <c r="H39" s="13">
        <v>1204</v>
      </c>
      <c r="I39" s="13">
        <v>799</v>
      </c>
      <c r="J39" s="13">
        <v>404</v>
      </c>
      <c r="K39" s="13">
        <v>391</v>
      </c>
      <c r="L39" s="13">
        <v>2151</v>
      </c>
      <c r="M39" s="13">
        <v>3416</v>
      </c>
      <c r="N39" s="10">
        <f t="shared" si="2"/>
        <v>29114</v>
      </c>
    </row>
    <row r="40" spans="1:14" x14ac:dyDescent="0.3">
      <c r="A40" s="13" t="s">
        <v>46</v>
      </c>
      <c r="B40" s="13">
        <v>76</v>
      </c>
      <c r="C40" s="13">
        <v>124</v>
      </c>
      <c r="D40" s="13">
        <v>134</v>
      </c>
      <c r="E40" s="13">
        <v>197</v>
      </c>
      <c r="F40" s="13">
        <v>270</v>
      </c>
      <c r="G40" s="13">
        <v>163</v>
      </c>
      <c r="H40" s="13">
        <v>81</v>
      </c>
      <c r="I40" s="13">
        <v>96</v>
      </c>
      <c r="J40" s="13">
        <v>41</v>
      </c>
      <c r="K40" s="13">
        <v>82</v>
      </c>
      <c r="L40" s="13">
        <v>64</v>
      </c>
      <c r="M40" s="13">
        <v>187</v>
      </c>
      <c r="N40" s="10">
        <f t="shared" si="2"/>
        <v>1515</v>
      </c>
    </row>
    <row r="41" spans="1:14" x14ac:dyDescent="0.3">
      <c r="A41" s="13" t="s">
        <v>47</v>
      </c>
      <c r="B41" s="13">
        <v>4</v>
      </c>
      <c r="C41" s="13">
        <v>34</v>
      </c>
      <c r="D41" s="13">
        <v>8</v>
      </c>
      <c r="E41" s="13">
        <v>9</v>
      </c>
      <c r="F41" s="13">
        <v>8</v>
      </c>
      <c r="G41" s="13">
        <v>2</v>
      </c>
      <c r="H41" s="13">
        <v>3</v>
      </c>
      <c r="I41" s="13">
        <v>48</v>
      </c>
      <c r="J41" s="13">
        <v>159</v>
      </c>
      <c r="K41" s="13">
        <v>170</v>
      </c>
      <c r="L41" s="13">
        <v>114</v>
      </c>
      <c r="M41" s="13">
        <v>62</v>
      </c>
      <c r="N41" s="10">
        <f t="shared" si="2"/>
        <v>621</v>
      </c>
    </row>
    <row r="42" spans="1:14" x14ac:dyDescent="0.3">
      <c r="A42" s="13" t="s">
        <v>48</v>
      </c>
      <c r="B42" s="13">
        <v>15449</v>
      </c>
      <c r="C42" s="13">
        <v>16137</v>
      </c>
      <c r="D42" s="13">
        <v>13742</v>
      </c>
      <c r="E42" s="13">
        <v>12523</v>
      </c>
      <c r="F42" s="13">
        <v>36149</v>
      </c>
      <c r="G42" s="13">
        <v>25956</v>
      </c>
      <c r="H42" s="13">
        <v>27411</v>
      </c>
      <c r="I42" s="13">
        <v>19997</v>
      </c>
      <c r="J42" s="13">
        <v>27872</v>
      </c>
      <c r="K42" s="13">
        <v>17233</v>
      </c>
      <c r="L42" s="13">
        <v>20854</v>
      </c>
      <c r="M42" s="13">
        <v>10652</v>
      </c>
      <c r="N42" s="10">
        <f t="shared" si="2"/>
        <v>243975</v>
      </c>
    </row>
    <row r="43" spans="1:14" x14ac:dyDescent="0.3">
      <c r="A43" s="13" t="s">
        <v>49</v>
      </c>
      <c r="B43" s="13">
        <v>1221</v>
      </c>
      <c r="C43" s="13">
        <v>1120</v>
      </c>
      <c r="D43" s="13">
        <v>1146</v>
      </c>
      <c r="E43" s="13">
        <v>2223</v>
      </c>
      <c r="F43" s="13">
        <v>4892</v>
      </c>
      <c r="G43" s="13">
        <v>18326</v>
      </c>
      <c r="H43" s="13">
        <v>17591</v>
      </c>
      <c r="I43" s="13">
        <v>16209</v>
      </c>
      <c r="J43" s="13">
        <v>8853</v>
      </c>
      <c r="K43" s="13">
        <v>2350</v>
      </c>
      <c r="L43" s="13">
        <v>2428</v>
      </c>
      <c r="M43" s="13">
        <v>3535</v>
      </c>
      <c r="N43" s="10">
        <f t="shared" si="2"/>
        <v>79894</v>
      </c>
    </row>
    <row r="44" spans="1:14" x14ac:dyDescent="0.3">
      <c r="A44" s="13" t="s">
        <v>50</v>
      </c>
      <c r="B44" s="13">
        <v>1779</v>
      </c>
      <c r="C44" s="13">
        <v>1593</v>
      </c>
      <c r="D44" s="13">
        <v>1836</v>
      </c>
      <c r="E44" s="13">
        <v>2925</v>
      </c>
      <c r="F44" s="13">
        <v>450</v>
      </c>
      <c r="G44" s="13">
        <v>1592</v>
      </c>
      <c r="H44" s="13">
        <v>3551</v>
      </c>
      <c r="I44" s="13">
        <v>3781</v>
      </c>
      <c r="J44" s="13">
        <v>6965</v>
      </c>
      <c r="K44" s="13">
        <v>2272</v>
      </c>
      <c r="L44" s="13">
        <v>1070</v>
      </c>
      <c r="M44" s="13">
        <v>1017</v>
      </c>
      <c r="N44" s="10">
        <f t="shared" si="2"/>
        <v>28831</v>
      </c>
    </row>
    <row r="45" spans="1:14" x14ac:dyDescent="0.3">
      <c r="A45" s="13" t="s">
        <v>51</v>
      </c>
      <c r="B45" s="13">
        <v>10818</v>
      </c>
      <c r="C45" s="13">
        <v>13136</v>
      </c>
      <c r="D45" s="13">
        <v>12775</v>
      </c>
      <c r="E45" s="13">
        <v>15476</v>
      </c>
      <c r="F45" s="13">
        <v>11503</v>
      </c>
      <c r="G45" s="13">
        <v>9403</v>
      </c>
      <c r="H45" s="13">
        <v>9798</v>
      </c>
      <c r="I45" s="13">
        <v>8025</v>
      </c>
      <c r="J45" s="13">
        <v>3415</v>
      </c>
      <c r="K45" s="13">
        <v>3487</v>
      </c>
      <c r="L45" s="13">
        <v>11610</v>
      </c>
      <c r="M45" s="13">
        <v>13234</v>
      </c>
      <c r="N45" s="10">
        <f t="shared" si="2"/>
        <v>122680</v>
      </c>
    </row>
    <row r="46" spans="1:14" x14ac:dyDescent="0.3">
      <c r="A46" s="13" t="s">
        <v>52</v>
      </c>
      <c r="B46" s="13">
        <v>12394</v>
      </c>
      <c r="C46" s="13">
        <v>12086</v>
      </c>
      <c r="D46" s="13">
        <v>14369</v>
      </c>
      <c r="E46" s="13">
        <v>11798</v>
      </c>
      <c r="F46" s="13">
        <v>14018</v>
      </c>
      <c r="G46" s="13">
        <v>13775</v>
      </c>
      <c r="H46" s="13">
        <v>10826</v>
      </c>
      <c r="I46" s="13">
        <v>8928</v>
      </c>
      <c r="J46" s="13">
        <v>9331</v>
      </c>
      <c r="K46" s="13">
        <v>13730</v>
      </c>
      <c r="L46" s="13">
        <v>14650</v>
      </c>
      <c r="M46" s="13">
        <v>14971</v>
      </c>
      <c r="N46" s="10">
        <f t="shared" si="2"/>
        <v>150876</v>
      </c>
    </row>
    <row r="47" spans="1:14" x14ac:dyDescent="0.3">
      <c r="A47" s="13" t="s">
        <v>53</v>
      </c>
      <c r="B47" s="13">
        <v>84</v>
      </c>
      <c r="C47" s="13">
        <v>98</v>
      </c>
      <c r="D47" s="13">
        <v>107</v>
      </c>
      <c r="E47" s="13">
        <v>155</v>
      </c>
      <c r="F47" s="13">
        <v>366</v>
      </c>
      <c r="G47" s="13">
        <v>431</v>
      </c>
      <c r="H47" s="13">
        <v>1470</v>
      </c>
      <c r="I47" s="13">
        <v>1202</v>
      </c>
      <c r="J47" s="13">
        <v>1188</v>
      </c>
      <c r="K47" s="13">
        <v>272</v>
      </c>
      <c r="L47" s="13">
        <v>148</v>
      </c>
      <c r="M47" s="13">
        <v>2590</v>
      </c>
      <c r="N47" s="10">
        <f t="shared" si="2"/>
        <v>8111</v>
      </c>
    </row>
    <row r="48" spans="1:14" x14ac:dyDescent="0.3">
      <c r="A48" s="13" t="s">
        <v>54</v>
      </c>
      <c r="B48" s="13">
        <v>6639</v>
      </c>
      <c r="C48" s="13">
        <v>7192</v>
      </c>
      <c r="D48" s="13">
        <v>9117</v>
      </c>
      <c r="E48" s="13">
        <v>10537</v>
      </c>
      <c r="F48" s="13">
        <v>3844</v>
      </c>
      <c r="G48" s="13">
        <v>1872</v>
      </c>
      <c r="H48" s="13">
        <v>383</v>
      </c>
      <c r="I48" s="13">
        <v>278</v>
      </c>
      <c r="J48" s="13">
        <v>1619</v>
      </c>
      <c r="K48" s="13">
        <v>6201</v>
      </c>
      <c r="L48" s="13">
        <v>8953</v>
      </c>
      <c r="M48" s="13">
        <v>9103</v>
      </c>
      <c r="N48" s="10">
        <f t="shared" si="2"/>
        <v>65738</v>
      </c>
    </row>
    <row r="49" spans="1:14" x14ac:dyDescent="0.3">
      <c r="A49" s="13" t="s">
        <v>55</v>
      </c>
      <c r="B49" s="13">
        <v>592</v>
      </c>
      <c r="C49" s="13">
        <v>555</v>
      </c>
      <c r="D49" s="13">
        <v>1808</v>
      </c>
      <c r="E49" s="13">
        <v>3063</v>
      </c>
      <c r="F49" s="13">
        <v>975</v>
      </c>
      <c r="G49" s="13">
        <v>519</v>
      </c>
      <c r="H49" s="13">
        <v>266</v>
      </c>
      <c r="I49" s="13">
        <v>202</v>
      </c>
      <c r="J49" s="13">
        <v>386</v>
      </c>
      <c r="K49" s="13">
        <v>680</v>
      </c>
      <c r="L49" s="13">
        <v>984</v>
      </c>
      <c r="M49" s="13">
        <v>689</v>
      </c>
      <c r="N49" s="10">
        <f t="shared" si="2"/>
        <v>10719</v>
      </c>
    </row>
    <row r="50" spans="1:14" x14ac:dyDescent="0.3">
      <c r="A50" s="13" t="s">
        <v>56</v>
      </c>
      <c r="B50" s="13">
        <v>1046</v>
      </c>
      <c r="C50" s="13">
        <v>567</v>
      </c>
      <c r="D50" s="13">
        <v>403</v>
      </c>
      <c r="E50" s="13">
        <v>1224</v>
      </c>
      <c r="F50" s="13">
        <v>280</v>
      </c>
      <c r="G50" s="13">
        <v>429</v>
      </c>
      <c r="H50" s="13">
        <v>1332</v>
      </c>
      <c r="I50" s="13">
        <v>14650</v>
      </c>
      <c r="J50" s="13">
        <v>36068</v>
      </c>
      <c r="K50" s="13">
        <v>30607</v>
      </c>
      <c r="L50" s="13">
        <v>5206</v>
      </c>
      <c r="M50" s="13">
        <v>1094</v>
      </c>
      <c r="N50" s="10">
        <f t="shared" si="2"/>
        <v>92906</v>
      </c>
    </row>
    <row r="51" spans="1:14" x14ac:dyDescent="0.3">
      <c r="A51" s="13" t="s">
        <v>57</v>
      </c>
      <c r="B51" s="13">
        <v>103</v>
      </c>
      <c r="C51" s="13">
        <v>342</v>
      </c>
      <c r="D51" s="13">
        <v>525</v>
      </c>
      <c r="E51" s="13">
        <v>271</v>
      </c>
      <c r="F51" s="9">
        <v>671</v>
      </c>
      <c r="G51" s="13">
        <v>605</v>
      </c>
      <c r="H51" s="13">
        <v>1038</v>
      </c>
      <c r="I51" s="13">
        <v>3230</v>
      </c>
      <c r="J51" s="13">
        <v>2786</v>
      </c>
      <c r="K51" s="13">
        <v>691</v>
      </c>
      <c r="L51" s="13">
        <v>171</v>
      </c>
      <c r="M51" s="13">
        <v>122</v>
      </c>
      <c r="N51" s="10">
        <f t="shared" si="2"/>
        <v>10555</v>
      </c>
    </row>
    <row r="52" spans="1:14" x14ac:dyDescent="0.3">
      <c r="A52" s="13" t="s">
        <v>58</v>
      </c>
      <c r="B52" s="13">
        <v>1</v>
      </c>
      <c r="C52" s="13">
        <v>0</v>
      </c>
      <c r="D52" s="13">
        <v>14</v>
      </c>
      <c r="E52" s="13">
        <v>1</v>
      </c>
      <c r="F52" s="13">
        <v>1</v>
      </c>
      <c r="G52" s="13">
        <v>1</v>
      </c>
      <c r="H52" s="13">
        <v>1</v>
      </c>
      <c r="I52" s="13">
        <v>6</v>
      </c>
      <c r="J52" s="13">
        <v>0</v>
      </c>
      <c r="K52" s="13">
        <v>27</v>
      </c>
      <c r="L52" s="13">
        <v>1</v>
      </c>
      <c r="M52" s="13">
        <v>1</v>
      </c>
      <c r="N52" s="10">
        <f t="shared" si="2"/>
        <v>54</v>
      </c>
    </row>
    <row r="53" spans="1:14" x14ac:dyDescent="0.3">
      <c r="A53" s="13" t="s">
        <v>59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0">
        <f t="shared" si="2"/>
        <v>0</v>
      </c>
    </row>
    <row r="54" spans="1:14" x14ac:dyDescent="0.3">
      <c r="A54" s="13" t="s">
        <v>60</v>
      </c>
      <c r="B54" s="13">
        <v>4095</v>
      </c>
      <c r="C54" s="13">
        <v>5011</v>
      </c>
      <c r="D54" s="13">
        <v>9736</v>
      </c>
      <c r="E54" s="13">
        <v>7097</v>
      </c>
      <c r="F54" s="13">
        <v>6085</v>
      </c>
      <c r="G54" s="13">
        <v>3850</v>
      </c>
      <c r="H54" s="13">
        <v>2973</v>
      </c>
      <c r="I54" s="13">
        <v>1788</v>
      </c>
      <c r="J54" s="13">
        <v>2855</v>
      </c>
      <c r="K54" s="13">
        <v>3426</v>
      </c>
      <c r="L54" s="13">
        <v>4547</v>
      </c>
      <c r="M54" s="13">
        <v>5910</v>
      </c>
      <c r="N54" s="10">
        <f t="shared" si="2"/>
        <v>57373</v>
      </c>
    </row>
    <row r="55" spans="1:14" x14ac:dyDescent="0.3">
      <c r="A55" s="13" t="s">
        <v>61</v>
      </c>
      <c r="B55" s="13">
        <v>7706</v>
      </c>
      <c r="C55" s="13">
        <v>9273</v>
      </c>
      <c r="D55" s="13">
        <v>10899</v>
      </c>
      <c r="E55" s="13">
        <v>10590</v>
      </c>
      <c r="F55" s="13">
        <v>10453</v>
      </c>
      <c r="G55" s="13">
        <v>14203</v>
      </c>
      <c r="H55" s="13">
        <v>11400</v>
      </c>
      <c r="I55" s="13">
        <v>10006</v>
      </c>
      <c r="J55" s="13">
        <v>12291</v>
      </c>
      <c r="K55" s="13">
        <v>11643</v>
      </c>
      <c r="L55" s="13">
        <v>11405</v>
      </c>
      <c r="M55" s="13">
        <v>14390</v>
      </c>
      <c r="N55" s="10">
        <f t="shared" si="2"/>
        <v>134259</v>
      </c>
    </row>
    <row r="56" spans="1:14" x14ac:dyDescent="0.3">
      <c r="A56" s="13" t="s">
        <v>62</v>
      </c>
      <c r="B56" s="13">
        <v>15234</v>
      </c>
      <c r="C56" s="13">
        <v>15359</v>
      </c>
      <c r="D56" s="13">
        <v>24663</v>
      </c>
      <c r="E56" s="13">
        <v>15059</v>
      </c>
      <c r="F56" s="13">
        <v>24809</v>
      </c>
      <c r="G56" s="13">
        <v>22789</v>
      </c>
      <c r="H56" s="13">
        <v>18777</v>
      </c>
      <c r="I56" s="13">
        <v>22417</v>
      </c>
      <c r="J56" s="13">
        <v>20475</v>
      </c>
      <c r="K56" s="13">
        <v>25301</v>
      </c>
      <c r="L56" s="13">
        <v>26864</v>
      </c>
      <c r="M56" s="13">
        <v>27376</v>
      </c>
      <c r="N56" s="10">
        <f t="shared" si="2"/>
        <v>259123</v>
      </c>
    </row>
    <row r="57" spans="1:14" x14ac:dyDescent="0.3">
      <c r="A57" s="13" t="s">
        <v>63</v>
      </c>
      <c r="B57" s="13">
        <v>64</v>
      </c>
      <c r="C57" s="13">
        <v>150</v>
      </c>
      <c r="D57" s="13">
        <v>13</v>
      </c>
      <c r="E57" s="13">
        <v>15</v>
      </c>
      <c r="F57" s="13">
        <v>250</v>
      </c>
      <c r="G57" s="13">
        <v>922</v>
      </c>
      <c r="H57" s="13">
        <v>1228</v>
      </c>
      <c r="I57" s="13">
        <v>661</v>
      </c>
      <c r="J57" s="13">
        <v>703</v>
      </c>
      <c r="K57" s="13">
        <v>253</v>
      </c>
      <c r="L57" s="13">
        <v>602</v>
      </c>
      <c r="M57" s="13">
        <v>159</v>
      </c>
      <c r="N57" s="10">
        <f t="shared" si="2"/>
        <v>5020</v>
      </c>
    </row>
    <row r="58" spans="1:14" x14ac:dyDescent="0.3">
      <c r="A58" s="13" t="s">
        <v>64</v>
      </c>
      <c r="B58" s="13">
        <v>234</v>
      </c>
      <c r="C58" s="13">
        <v>771</v>
      </c>
      <c r="D58" s="13">
        <v>5819</v>
      </c>
      <c r="E58" s="13">
        <v>15483</v>
      </c>
      <c r="F58" s="13">
        <v>44322</v>
      </c>
      <c r="G58" s="13">
        <v>21639</v>
      </c>
      <c r="H58" s="13">
        <v>3659</v>
      </c>
      <c r="I58" s="13">
        <v>4264</v>
      </c>
      <c r="J58" s="13">
        <v>508</v>
      </c>
      <c r="K58" s="13">
        <v>424</v>
      </c>
      <c r="L58" s="13">
        <v>447</v>
      </c>
      <c r="M58" s="13">
        <v>316</v>
      </c>
      <c r="N58" s="10">
        <f t="shared" si="2"/>
        <v>97886</v>
      </c>
    </row>
    <row r="59" spans="1:14" x14ac:dyDescent="0.3">
      <c r="A59" s="13" t="s">
        <v>65</v>
      </c>
      <c r="B59" s="13">
        <v>16391</v>
      </c>
      <c r="C59" s="13">
        <v>14333</v>
      </c>
      <c r="D59" s="13">
        <v>13993</v>
      </c>
      <c r="E59" s="13">
        <v>11875</v>
      </c>
      <c r="F59" s="13">
        <v>11335</v>
      </c>
      <c r="G59" s="13">
        <v>10973</v>
      </c>
      <c r="H59" s="13">
        <v>3970</v>
      </c>
      <c r="I59" s="13">
        <v>4481</v>
      </c>
      <c r="J59" s="13">
        <v>7602</v>
      </c>
      <c r="K59" s="13">
        <v>12095</v>
      </c>
      <c r="L59" s="13">
        <v>22997</v>
      </c>
      <c r="M59" s="13">
        <v>26040</v>
      </c>
      <c r="N59" s="10">
        <f t="shared" si="2"/>
        <v>156085</v>
      </c>
    </row>
    <row r="60" spans="1:14" x14ac:dyDescent="0.3">
      <c r="A60" s="13" t="s">
        <v>66</v>
      </c>
      <c r="B60" s="13">
        <v>10358</v>
      </c>
      <c r="C60" s="13">
        <v>10020</v>
      </c>
      <c r="D60" s="13">
        <v>13115</v>
      </c>
      <c r="E60" s="13">
        <v>11396</v>
      </c>
      <c r="F60" s="13">
        <v>10469</v>
      </c>
      <c r="G60" s="13">
        <v>9871</v>
      </c>
      <c r="H60" s="13">
        <v>8814</v>
      </c>
      <c r="I60" s="13">
        <v>8569</v>
      </c>
      <c r="J60" s="13">
        <v>10407</v>
      </c>
      <c r="K60" s="13">
        <v>14976</v>
      </c>
      <c r="L60" s="13">
        <v>17009</v>
      </c>
      <c r="M60" s="13">
        <v>17220</v>
      </c>
      <c r="N60" s="10">
        <f t="shared" si="2"/>
        <v>142224</v>
      </c>
    </row>
    <row r="61" spans="1:14" ht="15" thickBot="1" x14ac:dyDescent="0.35">
      <c r="A61" s="11" t="s">
        <v>67</v>
      </c>
      <c r="B61" s="12">
        <f t="shared" ref="B61:D61" si="3">SUM(B32:B60)</f>
        <v>163590</v>
      </c>
      <c r="C61" s="12">
        <f t="shared" si="3"/>
        <v>182604</v>
      </c>
      <c r="D61" s="12">
        <f t="shared" si="3"/>
        <v>232212</v>
      </c>
      <c r="E61" s="12">
        <f t="shared" ref="E61:N61" si="4">SUM(E32:E60)</f>
        <v>251774</v>
      </c>
      <c r="F61" s="12">
        <f t="shared" si="4"/>
        <v>290144</v>
      </c>
      <c r="G61" s="12">
        <f t="shared" si="4"/>
        <v>212830</v>
      </c>
      <c r="H61" s="12">
        <f t="shared" si="4"/>
        <v>166717</v>
      </c>
      <c r="I61" s="12">
        <f t="shared" si="4"/>
        <v>194166</v>
      </c>
      <c r="J61" s="12">
        <f t="shared" si="4"/>
        <v>227428</v>
      </c>
      <c r="K61" s="12">
        <f t="shared" si="4"/>
        <v>218757</v>
      </c>
      <c r="L61" s="12">
        <f t="shared" si="4"/>
        <v>239982</v>
      </c>
      <c r="M61" s="12">
        <f t="shared" si="4"/>
        <v>218285</v>
      </c>
      <c r="N61" s="12">
        <f t="shared" si="4"/>
        <v>2598489</v>
      </c>
    </row>
    <row r="62" spans="1:14" ht="15.6" thickTop="1" thickBot="1" x14ac:dyDescent="0.35">
      <c r="A62" s="11" t="s">
        <v>68</v>
      </c>
      <c r="B62" s="12">
        <f t="shared" ref="B62:D62" si="5">+B61+B31</f>
        <v>261134</v>
      </c>
      <c r="C62" s="12">
        <f t="shared" si="5"/>
        <v>279718</v>
      </c>
      <c r="D62" s="12">
        <f t="shared" si="5"/>
        <v>353145</v>
      </c>
      <c r="E62" s="12">
        <f t="shared" ref="E62:N62" si="6">+E61+E31</f>
        <v>362443</v>
      </c>
      <c r="F62" s="12">
        <f t="shared" si="6"/>
        <v>371176</v>
      </c>
      <c r="G62" s="12">
        <f t="shared" si="6"/>
        <v>282088</v>
      </c>
      <c r="H62" s="12">
        <f t="shared" si="6"/>
        <v>230116</v>
      </c>
      <c r="I62" s="12">
        <f t="shared" si="6"/>
        <v>272393</v>
      </c>
      <c r="J62" s="12">
        <f t="shared" si="6"/>
        <v>312258</v>
      </c>
      <c r="K62" s="12">
        <f t="shared" si="6"/>
        <v>332296</v>
      </c>
      <c r="L62" s="12">
        <f t="shared" si="6"/>
        <v>364732</v>
      </c>
      <c r="M62" s="12">
        <f t="shared" si="6"/>
        <v>348799</v>
      </c>
      <c r="N62" s="12">
        <f t="shared" si="6"/>
        <v>3770298</v>
      </c>
    </row>
    <row r="63" spans="1:14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x14ac:dyDescent="0.3">
      <c r="A64" s="3" t="s">
        <v>74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63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C21E-8D01-4F0C-BF4C-9779924B04F9}">
  <sheetPr>
    <pageSetUpPr fitToPage="1"/>
  </sheetPr>
  <dimension ref="A3:O64"/>
  <sheetViews>
    <sheetView workbookViewId="0">
      <selection activeCell="H3" sqref="H3"/>
    </sheetView>
  </sheetViews>
  <sheetFormatPr baseColWidth="10" defaultRowHeight="14.4" x14ac:dyDescent="0.3"/>
  <cols>
    <col min="1" max="1" width="20.5546875" customWidth="1"/>
  </cols>
  <sheetData>
    <row r="3" spans="1:15" ht="18" x14ac:dyDescent="0.35">
      <c r="A3" s="1" t="s">
        <v>71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70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72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1:15" ht="15" thickTop="1" x14ac:dyDescent="0.3">
      <c r="A8" s="8" t="s">
        <v>14</v>
      </c>
      <c r="B8" s="9">
        <v>38</v>
      </c>
      <c r="C8" s="9">
        <v>10</v>
      </c>
      <c r="D8" s="9">
        <v>13</v>
      </c>
      <c r="E8" s="9">
        <v>1</v>
      </c>
      <c r="F8" s="9">
        <v>12</v>
      </c>
      <c r="G8" s="9">
        <v>9</v>
      </c>
      <c r="H8" s="9">
        <v>38</v>
      </c>
      <c r="I8" s="9">
        <v>53</v>
      </c>
      <c r="J8" s="9">
        <v>116</v>
      </c>
      <c r="K8" s="9">
        <v>75</v>
      </c>
      <c r="L8" s="9">
        <v>43</v>
      </c>
      <c r="M8" s="9">
        <v>68</v>
      </c>
      <c r="N8" s="10">
        <f t="shared" ref="N8:N30" si="0">SUM(B8:M8)</f>
        <v>476</v>
      </c>
      <c r="O8" s="15"/>
    </row>
    <row r="9" spans="1:15" x14ac:dyDescent="0.3">
      <c r="A9" s="8" t="s">
        <v>15</v>
      </c>
      <c r="B9" s="9">
        <v>1588</v>
      </c>
      <c r="C9" s="9">
        <v>1868</v>
      </c>
      <c r="D9" s="9">
        <v>1605</v>
      </c>
      <c r="E9" s="9">
        <v>2995</v>
      </c>
      <c r="F9" s="9">
        <v>939</v>
      </c>
      <c r="G9" s="9">
        <v>578</v>
      </c>
      <c r="H9" s="9">
        <v>245</v>
      </c>
      <c r="I9" s="9">
        <v>1028</v>
      </c>
      <c r="J9" s="9">
        <v>2178</v>
      </c>
      <c r="K9" s="9">
        <v>1568</v>
      </c>
      <c r="L9" s="9">
        <v>1259</v>
      </c>
      <c r="M9" s="9">
        <v>2049</v>
      </c>
      <c r="N9" s="10">
        <f t="shared" si="0"/>
        <v>17900</v>
      </c>
      <c r="O9" s="15"/>
    </row>
    <row r="10" spans="1:15" x14ac:dyDescent="0.3">
      <c r="A10" s="8" t="s">
        <v>16</v>
      </c>
      <c r="B10" s="9">
        <v>44</v>
      </c>
      <c r="C10" s="9">
        <v>82</v>
      </c>
      <c r="D10" s="9">
        <v>30</v>
      </c>
      <c r="E10" s="9">
        <v>61</v>
      </c>
      <c r="F10" s="9">
        <v>16</v>
      </c>
      <c r="G10" s="9">
        <v>21</v>
      </c>
      <c r="H10" s="9">
        <v>83</v>
      </c>
      <c r="I10" s="9">
        <v>87</v>
      </c>
      <c r="J10" s="9">
        <v>108</v>
      </c>
      <c r="K10" s="9">
        <v>74</v>
      </c>
      <c r="L10" s="9">
        <v>17</v>
      </c>
      <c r="M10" s="9">
        <v>9</v>
      </c>
      <c r="N10" s="10">
        <f t="shared" si="0"/>
        <v>632</v>
      </c>
      <c r="O10" s="15"/>
    </row>
    <row r="11" spans="1:15" x14ac:dyDescent="0.3">
      <c r="A11" s="8" t="s">
        <v>17</v>
      </c>
      <c r="B11" s="9">
        <v>77</v>
      </c>
      <c r="C11" s="9">
        <v>106</v>
      </c>
      <c r="D11" s="9">
        <v>73</v>
      </c>
      <c r="E11" s="9">
        <v>138</v>
      </c>
      <c r="F11" s="9">
        <v>115</v>
      </c>
      <c r="G11" s="9">
        <v>82</v>
      </c>
      <c r="H11" s="9">
        <v>117</v>
      </c>
      <c r="I11" s="9">
        <v>163</v>
      </c>
      <c r="J11" s="9">
        <v>122</v>
      </c>
      <c r="K11" s="9">
        <v>195</v>
      </c>
      <c r="L11" s="9">
        <v>148</v>
      </c>
      <c r="M11" s="9">
        <v>175</v>
      </c>
      <c r="N11" s="10">
        <f t="shared" si="0"/>
        <v>1511</v>
      </c>
      <c r="O11" s="15"/>
    </row>
    <row r="12" spans="1:15" x14ac:dyDescent="0.3">
      <c r="A12" s="8" t="s">
        <v>18</v>
      </c>
      <c r="B12" s="9">
        <v>158</v>
      </c>
      <c r="C12" s="9">
        <v>154</v>
      </c>
      <c r="D12" s="9">
        <v>100</v>
      </c>
      <c r="E12" s="9">
        <v>146</v>
      </c>
      <c r="F12" s="9">
        <v>120</v>
      </c>
      <c r="G12" s="9">
        <v>208</v>
      </c>
      <c r="H12" s="9">
        <v>82</v>
      </c>
      <c r="I12" s="9">
        <v>245</v>
      </c>
      <c r="J12" s="9">
        <v>181</v>
      </c>
      <c r="K12" s="9">
        <v>193</v>
      </c>
      <c r="L12" s="9">
        <v>36</v>
      </c>
      <c r="M12" s="9">
        <v>98</v>
      </c>
      <c r="N12" s="10">
        <f t="shared" si="0"/>
        <v>1721</v>
      </c>
      <c r="O12" s="15"/>
    </row>
    <row r="13" spans="1:15" x14ac:dyDescent="0.3">
      <c r="A13" s="8" t="s">
        <v>19</v>
      </c>
      <c r="B13" s="9">
        <v>2736</v>
      </c>
      <c r="C13" s="9">
        <v>2049</v>
      </c>
      <c r="D13" s="9">
        <v>1406</v>
      </c>
      <c r="E13" s="9">
        <v>879</v>
      </c>
      <c r="F13" s="9">
        <v>975</v>
      </c>
      <c r="G13" s="9">
        <v>572</v>
      </c>
      <c r="H13" s="9">
        <v>233</v>
      </c>
      <c r="I13" s="9">
        <v>235</v>
      </c>
      <c r="J13" s="9">
        <v>409</v>
      </c>
      <c r="K13" s="9">
        <v>718</v>
      </c>
      <c r="L13" s="9">
        <v>1533</v>
      </c>
      <c r="M13" s="9">
        <v>3060</v>
      </c>
      <c r="N13" s="10">
        <f t="shared" si="0"/>
        <v>14805</v>
      </c>
      <c r="O13" s="15"/>
    </row>
    <row r="14" spans="1:15" x14ac:dyDescent="0.3">
      <c r="A14" s="8" t="s">
        <v>20</v>
      </c>
      <c r="B14" s="9">
        <v>483</v>
      </c>
      <c r="C14" s="9">
        <v>756</v>
      </c>
      <c r="D14" s="9">
        <v>1858</v>
      </c>
      <c r="E14" s="9">
        <v>2909</v>
      </c>
      <c r="F14" s="9">
        <v>2995</v>
      </c>
      <c r="G14" s="9">
        <v>1972</v>
      </c>
      <c r="H14" s="9">
        <v>179</v>
      </c>
      <c r="I14" s="9">
        <v>107</v>
      </c>
      <c r="J14" s="9">
        <v>386</v>
      </c>
      <c r="K14" s="9">
        <v>386</v>
      </c>
      <c r="L14" s="9">
        <v>307</v>
      </c>
      <c r="M14" s="9">
        <v>299</v>
      </c>
      <c r="N14" s="10">
        <f t="shared" si="0"/>
        <v>12637</v>
      </c>
      <c r="O14" s="15"/>
    </row>
    <row r="15" spans="1:15" x14ac:dyDescent="0.3">
      <c r="A15" s="8" t="s">
        <v>21</v>
      </c>
      <c r="B15" s="9">
        <v>6396</v>
      </c>
      <c r="C15" s="9">
        <v>9842</v>
      </c>
      <c r="D15" s="9">
        <v>25274</v>
      </c>
      <c r="E15" s="9">
        <v>21089</v>
      </c>
      <c r="F15" s="9">
        <v>9530</v>
      </c>
      <c r="G15" s="9">
        <v>2952</v>
      </c>
      <c r="H15" s="9">
        <v>789</v>
      </c>
      <c r="I15" s="9">
        <v>1029</v>
      </c>
      <c r="J15" s="9">
        <v>4063</v>
      </c>
      <c r="K15" s="9">
        <v>6027</v>
      </c>
      <c r="L15" s="9">
        <v>6730</v>
      </c>
      <c r="M15" s="9">
        <v>6737</v>
      </c>
      <c r="N15" s="10">
        <f t="shared" si="0"/>
        <v>100458</v>
      </c>
      <c r="O15" s="15"/>
    </row>
    <row r="16" spans="1:15" x14ac:dyDescent="0.3">
      <c r="A16" s="8" t="s">
        <v>22</v>
      </c>
      <c r="B16" s="9">
        <v>1381</v>
      </c>
      <c r="C16" s="9">
        <v>1475</v>
      </c>
      <c r="D16" s="9">
        <v>1169</v>
      </c>
      <c r="E16" s="9">
        <v>1285</v>
      </c>
      <c r="F16" s="9">
        <v>1378</v>
      </c>
      <c r="G16" s="9">
        <v>1403</v>
      </c>
      <c r="H16" s="9">
        <v>1895</v>
      </c>
      <c r="I16" s="9">
        <v>2571</v>
      </c>
      <c r="J16" s="9">
        <v>4132</v>
      </c>
      <c r="K16" s="9">
        <v>3933</v>
      </c>
      <c r="L16" s="9">
        <v>1929</v>
      </c>
      <c r="M16" s="9">
        <v>2115</v>
      </c>
      <c r="N16" s="10">
        <f t="shared" si="0"/>
        <v>24666</v>
      </c>
      <c r="O16" s="15"/>
    </row>
    <row r="17" spans="1:15" x14ac:dyDescent="0.3">
      <c r="A17" s="8" t="s">
        <v>23</v>
      </c>
      <c r="B17" s="9">
        <v>71</v>
      </c>
      <c r="C17" s="9">
        <v>166</v>
      </c>
      <c r="D17" s="9">
        <v>186</v>
      </c>
      <c r="E17" s="9">
        <v>281</v>
      </c>
      <c r="F17" s="9">
        <v>302</v>
      </c>
      <c r="G17" s="9">
        <v>295</v>
      </c>
      <c r="H17" s="9">
        <v>152</v>
      </c>
      <c r="I17" s="9">
        <v>89</v>
      </c>
      <c r="J17" s="9">
        <v>220</v>
      </c>
      <c r="K17" s="9">
        <v>119</v>
      </c>
      <c r="L17" s="9">
        <v>165</v>
      </c>
      <c r="M17" s="9">
        <v>127</v>
      </c>
      <c r="N17" s="10">
        <f t="shared" si="0"/>
        <v>2173</v>
      </c>
      <c r="O17" s="15"/>
    </row>
    <row r="18" spans="1:15" x14ac:dyDescent="0.3">
      <c r="A18" s="8" t="s">
        <v>24</v>
      </c>
      <c r="B18" s="9">
        <v>5387</v>
      </c>
      <c r="C18" s="9">
        <v>6000</v>
      </c>
      <c r="D18" s="9">
        <v>8924</v>
      </c>
      <c r="E18" s="9">
        <v>1180</v>
      </c>
      <c r="F18" s="9">
        <v>1746</v>
      </c>
      <c r="G18" s="9">
        <v>3428</v>
      </c>
      <c r="H18" s="9">
        <v>6607</v>
      </c>
      <c r="I18" s="9">
        <v>5506</v>
      </c>
      <c r="J18" s="9">
        <v>5998</v>
      </c>
      <c r="K18" s="9">
        <v>7824</v>
      </c>
      <c r="L18" s="9">
        <v>6321</v>
      </c>
      <c r="M18" s="9">
        <v>6947</v>
      </c>
      <c r="N18" s="10">
        <f t="shared" si="0"/>
        <v>65868</v>
      </c>
      <c r="O18" s="15"/>
    </row>
    <row r="19" spans="1:15" x14ac:dyDescent="0.3">
      <c r="A19" s="8" t="s">
        <v>25</v>
      </c>
      <c r="B19" s="9">
        <v>88</v>
      </c>
      <c r="C19" s="9">
        <v>146</v>
      </c>
      <c r="D19" s="9">
        <v>236</v>
      </c>
      <c r="E19" s="9">
        <v>103</v>
      </c>
      <c r="F19" s="9">
        <v>404</v>
      </c>
      <c r="G19" s="9">
        <v>608</v>
      </c>
      <c r="H19" s="9">
        <v>791</v>
      </c>
      <c r="I19" s="9">
        <v>918</v>
      </c>
      <c r="J19" s="9">
        <v>719</v>
      </c>
      <c r="K19" s="9">
        <v>567</v>
      </c>
      <c r="L19" s="9">
        <v>151</v>
      </c>
      <c r="M19" s="9">
        <v>116</v>
      </c>
      <c r="N19" s="10">
        <f t="shared" si="0"/>
        <v>4847</v>
      </c>
      <c r="O19" s="15"/>
    </row>
    <row r="20" spans="1:15" x14ac:dyDescent="0.3">
      <c r="A20" s="8" t="s">
        <v>26</v>
      </c>
      <c r="B20" s="9">
        <v>261</v>
      </c>
      <c r="C20" s="9">
        <v>292</v>
      </c>
      <c r="D20" s="9">
        <v>332</v>
      </c>
      <c r="E20" s="9">
        <v>218</v>
      </c>
      <c r="F20" s="9">
        <v>332</v>
      </c>
      <c r="G20" s="9">
        <v>300</v>
      </c>
      <c r="H20" s="9">
        <v>113</v>
      </c>
      <c r="I20" s="9">
        <v>33</v>
      </c>
      <c r="J20" s="9">
        <v>113</v>
      </c>
      <c r="K20" s="9">
        <v>182</v>
      </c>
      <c r="L20" s="9">
        <v>313</v>
      </c>
      <c r="M20" s="9">
        <v>273</v>
      </c>
      <c r="N20" s="10">
        <f t="shared" si="0"/>
        <v>2762</v>
      </c>
      <c r="O20" s="15"/>
    </row>
    <row r="21" spans="1:15" x14ac:dyDescent="0.3">
      <c r="A21" s="8" t="s">
        <v>27</v>
      </c>
      <c r="B21" s="9">
        <v>14668</v>
      </c>
      <c r="C21" s="9">
        <v>13170</v>
      </c>
      <c r="D21" s="9">
        <v>19967</v>
      </c>
      <c r="E21" s="9">
        <v>12750</v>
      </c>
      <c r="F21" s="9">
        <v>13157</v>
      </c>
      <c r="G21" s="9">
        <v>10082</v>
      </c>
      <c r="H21" s="9">
        <v>10391</v>
      </c>
      <c r="I21" s="9">
        <v>7229</v>
      </c>
      <c r="J21" s="9">
        <v>8210</v>
      </c>
      <c r="K21" s="9">
        <v>13037</v>
      </c>
      <c r="L21" s="9">
        <v>19668</v>
      </c>
      <c r="M21" s="9">
        <v>18679</v>
      </c>
      <c r="N21" s="10">
        <f t="shared" si="0"/>
        <v>161008</v>
      </c>
      <c r="O21" s="15"/>
    </row>
    <row r="22" spans="1:15" x14ac:dyDescent="0.3">
      <c r="A22" s="8" t="s">
        <v>28</v>
      </c>
      <c r="B22" s="9">
        <v>3222</v>
      </c>
      <c r="C22" s="9">
        <v>2636</v>
      </c>
      <c r="D22" s="9">
        <v>3578</v>
      </c>
      <c r="E22" s="9">
        <v>2961</v>
      </c>
      <c r="F22" s="9">
        <v>3848</v>
      </c>
      <c r="G22" s="9">
        <v>4269</v>
      </c>
      <c r="H22" s="9">
        <v>4755</v>
      </c>
      <c r="I22" s="9">
        <v>5138</v>
      </c>
      <c r="J22" s="9">
        <v>5520</v>
      </c>
      <c r="K22" s="9">
        <v>4584</v>
      </c>
      <c r="L22" s="9">
        <v>3002</v>
      </c>
      <c r="M22" s="9">
        <v>3237</v>
      </c>
      <c r="N22" s="10">
        <f t="shared" si="0"/>
        <v>46750</v>
      </c>
      <c r="O22" s="15"/>
    </row>
    <row r="23" spans="1:15" x14ac:dyDescent="0.3">
      <c r="A23" s="8" t="s">
        <v>29</v>
      </c>
      <c r="B23" s="9">
        <v>375</v>
      </c>
      <c r="C23" s="9">
        <v>743</v>
      </c>
      <c r="D23" s="9">
        <v>935</v>
      </c>
      <c r="E23" s="9">
        <v>1760</v>
      </c>
      <c r="F23" s="9">
        <v>2002</v>
      </c>
      <c r="G23" s="9">
        <v>244</v>
      </c>
      <c r="H23" s="9">
        <v>579</v>
      </c>
      <c r="I23" s="9">
        <v>891</v>
      </c>
      <c r="J23" s="9">
        <v>238</v>
      </c>
      <c r="K23" s="9">
        <v>220</v>
      </c>
      <c r="L23" s="9">
        <v>480</v>
      </c>
      <c r="M23" s="9">
        <v>1302</v>
      </c>
      <c r="N23" s="10">
        <f t="shared" si="0"/>
        <v>9769</v>
      </c>
      <c r="O23" s="15"/>
    </row>
    <row r="24" spans="1:15" x14ac:dyDescent="0.3">
      <c r="A24" s="8" t="s">
        <v>30</v>
      </c>
      <c r="B24" s="9">
        <v>44805</v>
      </c>
      <c r="C24" s="9">
        <v>46345</v>
      </c>
      <c r="D24" s="9">
        <v>72113</v>
      </c>
      <c r="E24" s="9">
        <v>56798</v>
      </c>
      <c r="F24" s="9">
        <v>37776</v>
      </c>
      <c r="G24" s="9">
        <v>21780</v>
      </c>
      <c r="H24" s="9">
        <v>12122</v>
      </c>
      <c r="I24" s="9">
        <v>15092</v>
      </c>
      <c r="J24" s="9">
        <v>25410</v>
      </c>
      <c r="K24" s="9">
        <v>30982</v>
      </c>
      <c r="L24" s="9">
        <v>48165</v>
      </c>
      <c r="M24" s="9">
        <v>60304</v>
      </c>
      <c r="N24" s="10">
        <f t="shared" si="0"/>
        <v>471692</v>
      </c>
      <c r="O24" s="15"/>
    </row>
    <row r="25" spans="1:15" x14ac:dyDescent="0.3">
      <c r="A25" s="8" t="s">
        <v>31</v>
      </c>
      <c r="B25" s="9">
        <v>3095</v>
      </c>
      <c r="C25" s="9">
        <v>2351</v>
      </c>
      <c r="D25" s="9">
        <v>2199</v>
      </c>
      <c r="E25" s="9">
        <v>1314</v>
      </c>
      <c r="F25" s="9">
        <v>227</v>
      </c>
      <c r="G25" s="9">
        <v>193</v>
      </c>
      <c r="H25" s="9">
        <v>376</v>
      </c>
      <c r="I25" s="9">
        <v>468</v>
      </c>
      <c r="J25" s="9">
        <v>473</v>
      </c>
      <c r="K25" s="9">
        <v>452</v>
      </c>
      <c r="L25" s="9">
        <v>1709</v>
      </c>
      <c r="M25" s="9">
        <v>3736</v>
      </c>
      <c r="N25" s="10">
        <f t="shared" si="0"/>
        <v>16593</v>
      </c>
      <c r="O25" s="15"/>
    </row>
    <row r="26" spans="1:15" x14ac:dyDescent="0.3">
      <c r="A26" s="8" t="s">
        <v>32</v>
      </c>
      <c r="B26" s="9">
        <v>6598</v>
      </c>
      <c r="C26" s="9">
        <v>9254</v>
      </c>
      <c r="D26" s="9">
        <v>11506</v>
      </c>
      <c r="E26" s="9">
        <v>6777</v>
      </c>
      <c r="F26" s="9">
        <v>10043</v>
      </c>
      <c r="G26" s="9">
        <v>7603</v>
      </c>
      <c r="H26" s="9">
        <v>6261</v>
      </c>
      <c r="I26" s="9">
        <v>5473</v>
      </c>
      <c r="J26" s="9">
        <v>6328</v>
      </c>
      <c r="K26" s="9">
        <v>6273</v>
      </c>
      <c r="L26" s="9">
        <v>6440</v>
      </c>
      <c r="M26" s="9">
        <v>10882</v>
      </c>
      <c r="N26" s="10">
        <f t="shared" si="0"/>
        <v>93438</v>
      </c>
      <c r="O26" s="15"/>
    </row>
    <row r="27" spans="1:15" x14ac:dyDescent="0.3">
      <c r="A27" s="8" t="s">
        <v>33</v>
      </c>
      <c r="B27" s="9">
        <v>3273</v>
      </c>
      <c r="C27" s="9">
        <v>2654</v>
      </c>
      <c r="D27" s="9">
        <v>3531</v>
      </c>
      <c r="E27" s="9">
        <v>1461</v>
      </c>
      <c r="F27" s="9">
        <v>1858</v>
      </c>
      <c r="G27" s="9">
        <v>1567</v>
      </c>
      <c r="H27" s="9">
        <v>604</v>
      </c>
      <c r="I27" s="9">
        <v>1516</v>
      </c>
      <c r="J27" s="9">
        <v>2677</v>
      </c>
      <c r="K27" s="9">
        <v>3419</v>
      </c>
      <c r="L27" s="9">
        <v>5562</v>
      </c>
      <c r="M27" s="9">
        <v>5709</v>
      </c>
      <c r="N27" s="10">
        <f t="shared" si="0"/>
        <v>33831</v>
      </c>
      <c r="O27" s="15"/>
    </row>
    <row r="28" spans="1:15" x14ac:dyDescent="0.3">
      <c r="A28" s="8" t="s">
        <v>34</v>
      </c>
      <c r="B28" s="9">
        <v>11914</v>
      </c>
      <c r="C28" s="9">
        <v>16039</v>
      </c>
      <c r="D28" s="9">
        <v>14438</v>
      </c>
      <c r="E28" s="9">
        <v>9465</v>
      </c>
      <c r="F28" s="9">
        <v>13850</v>
      </c>
      <c r="G28" s="9">
        <v>15543</v>
      </c>
      <c r="H28" s="9">
        <v>18628</v>
      </c>
      <c r="I28" s="9">
        <v>24357</v>
      </c>
      <c r="J28" s="9">
        <v>31698</v>
      </c>
      <c r="K28" s="9">
        <v>44171</v>
      </c>
      <c r="L28" s="9">
        <v>23491</v>
      </c>
      <c r="M28" s="9">
        <v>17574</v>
      </c>
      <c r="N28" s="10">
        <f t="shared" si="0"/>
        <v>241168</v>
      </c>
      <c r="O28" s="15"/>
    </row>
    <row r="29" spans="1:15" x14ac:dyDescent="0.3">
      <c r="A29" s="8" t="s">
        <v>35</v>
      </c>
      <c r="B29" s="9">
        <v>826</v>
      </c>
      <c r="C29" s="9">
        <v>1774</v>
      </c>
      <c r="D29" s="9">
        <v>3405</v>
      </c>
      <c r="E29" s="9">
        <v>1520</v>
      </c>
      <c r="F29" s="9">
        <v>1296</v>
      </c>
      <c r="G29" s="9">
        <v>795</v>
      </c>
      <c r="H29" s="9">
        <v>1033</v>
      </c>
      <c r="I29" s="9">
        <v>413</v>
      </c>
      <c r="J29" s="9">
        <v>330</v>
      </c>
      <c r="K29" s="9">
        <v>525</v>
      </c>
      <c r="L29" s="9">
        <v>710</v>
      </c>
      <c r="M29" s="9">
        <v>547</v>
      </c>
      <c r="N29" s="10">
        <f t="shared" si="0"/>
        <v>13174</v>
      </c>
      <c r="O29" s="15"/>
    </row>
    <row r="30" spans="1:15" x14ac:dyDescent="0.3">
      <c r="A30" s="8" t="s">
        <v>36</v>
      </c>
      <c r="B30" s="9">
        <v>5304</v>
      </c>
      <c r="C30" s="9">
        <v>4775</v>
      </c>
      <c r="D30" s="9">
        <v>6083</v>
      </c>
      <c r="E30" s="9">
        <v>5518</v>
      </c>
      <c r="F30" s="9">
        <v>6206</v>
      </c>
      <c r="G30" s="9">
        <v>7176</v>
      </c>
      <c r="H30" s="9">
        <v>5961</v>
      </c>
      <c r="I30" s="9">
        <v>4004</v>
      </c>
      <c r="J30" s="9">
        <v>4475</v>
      </c>
      <c r="K30" s="9">
        <v>11638</v>
      </c>
      <c r="L30" s="9">
        <v>16387</v>
      </c>
      <c r="M30" s="9">
        <v>15129</v>
      </c>
      <c r="N30" s="10">
        <f t="shared" si="0"/>
        <v>92656</v>
      </c>
      <c r="O30" s="15"/>
    </row>
    <row r="31" spans="1:15" ht="15" thickBot="1" x14ac:dyDescent="0.35">
      <c r="A31" s="11" t="s">
        <v>37</v>
      </c>
      <c r="B31" s="12">
        <f t="shared" ref="B31:N31" si="1">SUM(B8:B30)</f>
        <v>112788</v>
      </c>
      <c r="C31" s="12">
        <f t="shared" si="1"/>
        <v>122687</v>
      </c>
      <c r="D31" s="12">
        <f t="shared" si="1"/>
        <v>178961</v>
      </c>
      <c r="E31" s="12">
        <f t="shared" si="1"/>
        <v>131609</v>
      </c>
      <c r="F31" s="12">
        <f t="shared" si="1"/>
        <v>109127</v>
      </c>
      <c r="G31" s="12">
        <f t="shared" si="1"/>
        <v>81680</v>
      </c>
      <c r="H31" s="12">
        <f t="shared" si="1"/>
        <v>72034</v>
      </c>
      <c r="I31" s="12">
        <f t="shared" si="1"/>
        <v>76645</v>
      </c>
      <c r="J31" s="12">
        <f t="shared" si="1"/>
        <v>104104</v>
      </c>
      <c r="K31" s="12">
        <f t="shared" si="1"/>
        <v>137162</v>
      </c>
      <c r="L31" s="12">
        <f t="shared" si="1"/>
        <v>144566</v>
      </c>
      <c r="M31" s="12">
        <f t="shared" si="1"/>
        <v>159172</v>
      </c>
      <c r="N31" s="12">
        <f t="shared" si="1"/>
        <v>1430535</v>
      </c>
      <c r="O31" s="15"/>
    </row>
    <row r="32" spans="1:15" ht="15" thickTop="1" x14ac:dyDescent="0.3">
      <c r="A32" s="13" t="s">
        <v>38</v>
      </c>
      <c r="B32" s="13">
        <v>31118</v>
      </c>
      <c r="C32" s="13">
        <v>23793</v>
      </c>
      <c r="D32" s="13">
        <v>41907</v>
      </c>
      <c r="E32" s="13">
        <v>46902</v>
      </c>
      <c r="F32" s="13">
        <v>75275</v>
      </c>
      <c r="G32" s="13">
        <v>53895</v>
      </c>
      <c r="H32" s="13">
        <v>36053</v>
      </c>
      <c r="I32" s="13">
        <v>53589</v>
      </c>
      <c r="J32" s="13">
        <v>36869</v>
      </c>
      <c r="K32" s="13">
        <v>41083</v>
      </c>
      <c r="L32" s="13">
        <v>46714</v>
      </c>
      <c r="M32" s="13">
        <v>33600</v>
      </c>
      <c r="N32" s="10">
        <f t="shared" ref="N32:N60" si="2">SUM(B32:M32)</f>
        <v>520798</v>
      </c>
      <c r="O32" s="15"/>
    </row>
    <row r="33" spans="1:15" x14ac:dyDescent="0.3">
      <c r="A33" s="13" t="s">
        <v>39</v>
      </c>
      <c r="B33" s="13">
        <v>32</v>
      </c>
      <c r="C33" s="13">
        <v>26</v>
      </c>
      <c r="D33" s="13">
        <v>74</v>
      </c>
      <c r="E33" s="13">
        <v>11</v>
      </c>
      <c r="F33" s="13">
        <v>135</v>
      </c>
      <c r="G33" s="13">
        <v>460</v>
      </c>
      <c r="H33" s="13">
        <v>633</v>
      </c>
      <c r="I33" s="13">
        <v>474</v>
      </c>
      <c r="J33" s="13">
        <v>313</v>
      </c>
      <c r="K33" s="13">
        <v>56</v>
      </c>
      <c r="L33" s="13">
        <v>69</v>
      </c>
      <c r="M33" s="13">
        <v>61</v>
      </c>
      <c r="N33" s="10">
        <f t="shared" si="2"/>
        <v>2344</v>
      </c>
      <c r="O33" s="15"/>
    </row>
    <row r="34" spans="1:15" x14ac:dyDescent="0.3">
      <c r="A34" s="13" t="s">
        <v>40</v>
      </c>
      <c r="B34" s="13">
        <v>10944</v>
      </c>
      <c r="C34" s="13">
        <v>17395</v>
      </c>
      <c r="D34" s="13">
        <v>45320</v>
      </c>
      <c r="E34" s="13">
        <v>50392</v>
      </c>
      <c r="F34" s="13">
        <v>36145</v>
      </c>
      <c r="G34" s="13">
        <v>6424</v>
      </c>
      <c r="H34" s="13">
        <v>5165</v>
      </c>
      <c r="I34" s="13">
        <v>4889</v>
      </c>
      <c r="J34" s="13">
        <v>6536</v>
      </c>
      <c r="K34" s="13">
        <v>10530</v>
      </c>
      <c r="L34" s="13">
        <v>11306</v>
      </c>
      <c r="M34" s="13">
        <v>10568</v>
      </c>
      <c r="N34" s="10">
        <f t="shared" si="2"/>
        <v>215614</v>
      </c>
      <c r="O34" s="15"/>
    </row>
    <row r="35" spans="1:15" x14ac:dyDescent="0.3">
      <c r="A35" s="13" t="s">
        <v>41</v>
      </c>
      <c r="B35" s="13">
        <v>65</v>
      </c>
      <c r="C35" s="13">
        <v>6</v>
      </c>
      <c r="D35" s="13">
        <v>15</v>
      </c>
      <c r="E35" s="13">
        <v>158</v>
      </c>
      <c r="F35" s="13">
        <v>634</v>
      </c>
      <c r="G35" s="13">
        <v>983</v>
      </c>
      <c r="H35" s="13">
        <v>2</v>
      </c>
      <c r="I35" s="13">
        <v>4</v>
      </c>
      <c r="J35" s="13">
        <v>4</v>
      </c>
      <c r="K35" s="13">
        <v>59</v>
      </c>
      <c r="L35" s="13">
        <v>13</v>
      </c>
      <c r="M35" s="13">
        <v>38</v>
      </c>
      <c r="N35" s="10">
        <f t="shared" si="2"/>
        <v>1981</v>
      </c>
      <c r="O35" s="15"/>
    </row>
    <row r="36" spans="1:15" x14ac:dyDescent="0.3">
      <c r="A36" s="13" t="s">
        <v>42</v>
      </c>
      <c r="B36" s="13">
        <v>2290</v>
      </c>
      <c r="C36" s="13">
        <v>489</v>
      </c>
      <c r="D36" s="13">
        <v>0</v>
      </c>
      <c r="E36" s="13">
        <v>71</v>
      </c>
      <c r="F36" s="13">
        <v>128</v>
      </c>
      <c r="G36" s="13">
        <v>1620</v>
      </c>
      <c r="H36" s="13">
        <v>8229</v>
      </c>
      <c r="I36" s="13">
        <v>3959</v>
      </c>
      <c r="J36" s="13">
        <v>292</v>
      </c>
      <c r="K36" s="13">
        <v>446</v>
      </c>
      <c r="L36" s="13">
        <v>1515</v>
      </c>
      <c r="M36" s="13">
        <v>7197</v>
      </c>
      <c r="N36" s="10">
        <f t="shared" si="2"/>
        <v>26236</v>
      </c>
      <c r="O36" s="15"/>
    </row>
    <row r="37" spans="1:15" x14ac:dyDescent="0.3">
      <c r="A37" s="13" t="s">
        <v>43</v>
      </c>
      <c r="B37" s="13">
        <v>537</v>
      </c>
      <c r="C37" s="13">
        <v>1062</v>
      </c>
      <c r="D37" s="13">
        <v>2148</v>
      </c>
      <c r="E37" s="13">
        <v>2225</v>
      </c>
      <c r="F37" s="13">
        <v>1745</v>
      </c>
      <c r="G37" s="13">
        <v>311</v>
      </c>
      <c r="H37" s="13">
        <v>102</v>
      </c>
      <c r="I37" s="13">
        <v>145</v>
      </c>
      <c r="J37" s="13">
        <v>102</v>
      </c>
      <c r="K37" s="13">
        <v>65</v>
      </c>
      <c r="L37" s="13">
        <v>286</v>
      </c>
      <c r="M37" s="13">
        <v>235</v>
      </c>
      <c r="N37" s="10">
        <f t="shared" si="2"/>
        <v>8963</v>
      </c>
      <c r="O37" s="15"/>
    </row>
    <row r="38" spans="1:15" x14ac:dyDescent="0.3">
      <c r="A38" s="13" t="s">
        <v>44</v>
      </c>
      <c r="B38" s="13">
        <v>25075</v>
      </c>
      <c r="C38" s="13">
        <v>21221</v>
      </c>
      <c r="D38" s="13">
        <v>30121</v>
      </c>
      <c r="E38" s="13">
        <v>35327</v>
      </c>
      <c r="F38" s="13">
        <v>29117</v>
      </c>
      <c r="G38" s="13">
        <v>9954</v>
      </c>
      <c r="H38" s="13">
        <v>3941</v>
      </c>
      <c r="I38" s="13">
        <v>4644</v>
      </c>
      <c r="J38" s="13">
        <v>9972</v>
      </c>
      <c r="K38" s="13">
        <v>22011</v>
      </c>
      <c r="L38" s="13">
        <v>28156</v>
      </c>
      <c r="M38" s="13">
        <v>32516</v>
      </c>
      <c r="N38" s="10">
        <f t="shared" si="2"/>
        <v>252055</v>
      </c>
      <c r="O38" s="15"/>
    </row>
    <row r="39" spans="1:15" x14ac:dyDescent="0.3">
      <c r="A39" s="13" t="s">
        <v>45</v>
      </c>
      <c r="B39" s="13">
        <v>3159</v>
      </c>
      <c r="C39" s="13">
        <v>6296</v>
      </c>
      <c r="D39" s="13">
        <v>7210</v>
      </c>
      <c r="E39" s="13">
        <v>3080</v>
      </c>
      <c r="F39" s="13">
        <v>3337</v>
      </c>
      <c r="G39" s="13">
        <v>1046</v>
      </c>
      <c r="H39" s="13">
        <v>1087</v>
      </c>
      <c r="I39" s="13">
        <v>265</v>
      </c>
      <c r="J39" s="13">
        <v>442</v>
      </c>
      <c r="K39" s="13">
        <v>1047</v>
      </c>
      <c r="L39" s="13">
        <v>2133</v>
      </c>
      <c r="M39" s="13">
        <v>7087</v>
      </c>
      <c r="N39" s="10">
        <f t="shared" si="2"/>
        <v>36189</v>
      </c>
      <c r="O39" s="15"/>
    </row>
    <row r="40" spans="1:15" x14ac:dyDescent="0.3">
      <c r="A40" s="13" t="s">
        <v>46</v>
      </c>
      <c r="B40" s="13">
        <v>107</v>
      </c>
      <c r="C40" s="13">
        <v>74</v>
      </c>
      <c r="D40" s="13">
        <v>230</v>
      </c>
      <c r="E40" s="13">
        <v>206</v>
      </c>
      <c r="F40" s="13">
        <v>279</v>
      </c>
      <c r="G40" s="13">
        <v>159</v>
      </c>
      <c r="H40" s="13">
        <v>168</v>
      </c>
      <c r="I40" s="13">
        <v>255</v>
      </c>
      <c r="J40" s="13">
        <v>162</v>
      </c>
      <c r="K40" s="13">
        <v>125</v>
      </c>
      <c r="L40" s="13">
        <v>114</v>
      </c>
      <c r="M40" s="13">
        <v>283</v>
      </c>
      <c r="N40" s="10">
        <f t="shared" si="2"/>
        <v>2162</v>
      </c>
      <c r="O40" s="15"/>
    </row>
    <row r="41" spans="1:15" x14ac:dyDescent="0.3">
      <c r="A41" s="13" t="s">
        <v>47</v>
      </c>
      <c r="B41" s="13">
        <v>16</v>
      </c>
      <c r="C41" s="13">
        <v>6</v>
      </c>
      <c r="D41" s="13">
        <v>14</v>
      </c>
      <c r="E41" s="13">
        <v>12</v>
      </c>
      <c r="F41" s="13">
        <v>12</v>
      </c>
      <c r="G41" s="13">
        <v>5</v>
      </c>
      <c r="H41" s="13">
        <v>0</v>
      </c>
      <c r="I41" s="13">
        <v>92</v>
      </c>
      <c r="J41" s="13">
        <v>370</v>
      </c>
      <c r="K41" s="13">
        <v>309</v>
      </c>
      <c r="L41" s="13">
        <v>123</v>
      </c>
      <c r="M41" s="13">
        <v>148</v>
      </c>
      <c r="N41" s="10">
        <f t="shared" si="2"/>
        <v>1107</v>
      </c>
      <c r="O41" s="15"/>
    </row>
    <row r="42" spans="1:15" x14ac:dyDescent="0.3">
      <c r="A42" s="13" t="s">
        <v>48</v>
      </c>
      <c r="B42" s="13">
        <v>15212</v>
      </c>
      <c r="C42" s="13">
        <v>23392</v>
      </c>
      <c r="D42" s="13">
        <v>19794</v>
      </c>
      <c r="E42" s="13">
        <v>11248</v>
      </c>
      <c r="F42" s="13">
        <v>40544</v>
      </c>
      <c r="G42" s="13">
        <v>30871</v>
      </c>
      <c r="H42" s="13">
        <v>38886</v>
      </c>
      <c r="I42" s="13">
        <v>34564</v>
      </c>
      <c r="J42" s="13">
        <v>21385</v>
      </c>
      <c r="K42" s="13">
        <v>21341</v>
      </c>
      <c r="L42" s="13">
        <v>25515</v>
      </c>
      <c r="M42" s="13">
        <v>25722</v>
      </c>
      <c r="N42" s="10">
        <f t="shared" si="2"/>
        <v>308474</v>
      </c>
      <c r="O42" s="15"/>
    </row>
    <row r="43" spans="1:15" x14ac:dyDescent="0.3">
      <c r="A43" s="13" t="s">
        <v>49</v>
      </c>
      <c r="B43" s="13">
        <v>1304</v>
      </c>
      <c r="C43" s="13">
        <v>769</v>
      </c>
      <c r="D43" s="13">
        <v>1159</v>
      </c>
      <c r="E43" s="13">
        <v>1374</v>
      </c>
      <c r="F43" s="13">
        <v>2093</v>
      </c>
      <c r="G43" s="13">
        <v>10754</v>
      </c>
      <c r="H43" s="13">
        <v>17389</v>
      </c>
      <c r="I43" s="13">
        <v>19330</v>
      </c>
      <c r="J43" s="13">
        <v>10617</v>
      </c>
      <c r="K43" s="13">
        <v>1855</v>
      </c>
      <c r="L43" s="13">
        <v>2255</v>
      </c>
      <c r="M43" s="13">
        <v>1795</v>
      </c>
      <c r="N43" s="10">
        <f t="shared" si="2"/>
        <v>70694</v>
      </c>
      <c r="O43" s="15"/>
    </row>
    <row r="44" spans="1:15" x14ac:dyDescent="0.3">
      <c r="A44" s="13" t="s">
        <v>50</v>
      </c>
      <c r="B44" s="13">
        <v>3172</v>
      </c>
      <c r="C44" s="13">
        <v>4786</v>
      </c>
      <c r="D44" s="13">
        <v>6223</v>
      </c>
      <c r="E44" s="13">
        <v>2960</v>
      </c>
      <c r="F44" s="13">
        <v>6580</v>
      </c>
      <c r="G44" s="13">
        <v>2975</v>
      </c>
      <c r="H44" s="13">
        <v>2372</v>
      </c>
      <c r="I44" s="13">
        <v>7637</v>
      </c>
      <c r="J44" s="13">
        <v>7231</v>
      </c>
      <c r="K44" s="13">
        <v>5341</v>
      </c>
      <c r="L44" s="13">
        <v>2385</v>
      </c>
      <c r="M44" s="13">
        <v>2228</v>
      </c>
      <c r="N44" s="10">
        <f t="shared" si="2"/>
        <v>53890</v>
      </c>
      <c r="O44" s="15"/>
    </row>
    <row r="45" spans="1:15" x14ac:dyDescent="0.3">
      <c r="A45" s="13" t="s">
        <v>51</v>
      </c>
      <c r="B45" s="13">
        <v>12321</v>
      </c>
      <c r="C45" s="13">
        <v>11966</v>
      </c>
      <c r="D45" s="13">
        <v>15393</v>
      </c>
      <c r="E45" s="13">
        <v>14790</v>
      </c>
      <c r="F45" s="13">
        <v>12861</v>
      </c>
      <c r="G45" s="13">
        <v>12613</v>
      </c>
      <c r="H45" s="13">
        <v>10749</v>
      </c>
      <c r="I45" s="13">
        <v>9260</v>
      </c>
      <c r="J45" s="13">
        <v>5490</v>
      </c>
      <c r="K45" s="13">
        <v>11580</v>
      </c>
      <c r="L45" s="13">
        <v>16792</v>
      </c>
      <c r="M45" s="13">
        <v>13847</v>
      </c>
      <c r="N45" s="10">
        <f t="shared" si="2"/>
        <v>147662</v>
      </c>
      <c r="O45" s="15"/>
    </row>
    <row r="46" spans="1:15" x14ac:dyDescent="0.3">
      <c r="A46" s="13" t="s">
        <v>52</v>
      </c>
      <c r="B46" s="13">
        <v>15480</v>
      </c>
      <c r="C46" s="13">
        <v>16801</v>
      </c>
      <c r="D46" s="13">
        <v>18078</v>
      </c>
      <c r="E46" s="13">
        <v>18970</v>
      </c>
      <c r="F46" s="13">
        <v>21868</v>
      </c>
      <c r="G46" s="13">
        <v>17647</v>
      </c>
      <c r="H46" s="13">
        <v>13791</v>
      </c>
      <c r="I46" s="13">
        <v>10064</v>
      </c>
      <c r="J46" s="13">
        <v>10905</v>
      </c>
      <c r="K46" s="13">
        <v>16919</v>
      </c>
      <c r="L46" s="13">
        <v>18764</v>
      </c>
      <c r="M46" s="13">
        <v>16077</v>
      </c>
      <c r="N46" s="10">
        <f t="shared" si="2"/>
        <v>195364</v>
      </c>
      <c r="O46" s="15"/>
    </row>
    <row r="47" spans="1:15" x14ac:dyDescent="0.3">
      <c r="A47" s="13" t="s">
        <v>53</v>
      </c>
      <c r="B47" s="13">
        <v>29</v>
      </c>
      <c r="C47" s="13">
        <v>8</v>
      </c>
      <c r="D47" s="13">
        <v>25</v>
      </c>
      <c r="E47" s="13">
        <v>4</v>
      </c>
      <c r="F47" s="13">
        <v>538</v>
      </c>
      <c r="G47" s="13">
        <v>30</v>
      </c>
      <c r="H47" s="13">
        <v>163</v>
      </c>
      <c r="I47" s="13">
        <v>245</v>
      </c>
      <c r="J47" s="13">
        <v>348</v>
      </c>
      <c r="K47" s="13">
        <v>158</v>
      </c>
      <c r="L47" s="13">
        <v>14</v>
      </c>
      <c r="M47" s="13">
        <v>61</v>
      </c>
      <c r="N47" s="10">
        <f t="shared" si="2"/>
        <v>1623</v>
      </c>
      <c r="O47" s="15"/>
    </row>
    <row r="48" spans="1:15" x14ac:dyDescent="0.3">
      <c r="A48" s="13" t="s">
        <v>54</v>
      </c>
      <c r="B48" s="13">
        <v>9164</v>
      </c>
      <c r="C48" s="13">
        <v>8839</v>
      </c>
      <c r="D48" s="13">
        <v>13953</v>
      </c>
      <c r="E48" s="13">
        <v>8918</v>
      </c>
      <c r="F48" s="13">
        <v>6400</v>
      </c>
      <c r="G48" s="13">
        <v>1738</v>
      </c>
      <c r="H48" s="13">
        <v>7018</v>
      </c>
      <c r="I48" s="13">
        <v>406</v>
      </c>
      <c r="J48" s="13">
        <v>1632</v>
      </c>
      <c r="K48" s="13">
        <v>9262</v>
      </c>
      <c r="L48" s="13">
        <v>12929</v>
      </c>
      <c r="M48" s="13">
        <v>8474</v>
      </c>
      <c r="N48" s="10">
        <f t="shared" si="2"/>
        <v>88733</v>
      </c>
      <c r="O48" s="15"/>
    </row>
    <row r="49" spans="1:15" x14ac:dyDescent="0.3">
      <c r="A49" s="13" t="s">
        <v>55</v>
      </c>
      <c r="B49" s="13">
        <v>464</v>
      </c>
      <c r="C49" s="13">
        <v>752</v>
      </c>
      <c r="D49" s="13">
        <v>2921</v>
      </c>
      <c r="E49" s="13">
        <v>2976</v>
      </c>
      <c r="F49" s="13">
        <v>2068</v>
      </c>
      <c r="G49" s="13">
        <v>1107</v>
      </c>
      <c r="H49" s="13">
        <v>460</v>
      </c>
      <c r="I49" s="13">
        <v>390</v>
      </c>
      <c r="J49" s="13">
        <v>761</v>
      </c>
      <c r="K49" s="13">
        <v>1168</v>
      </c>
      <c r="L49" s="13">
        <v>893</v>
      </c>
      <c r="M49" s="13">
        <v>1079</v>
      </c>
      <c r="N49" s="10">
        <f t="shared" si="2"/>
        <v>15039</v>
      </c>
      <c r="O49" s="15"/>
    </row>
    <row r="50" spans="1:15" x14ac:dyDescent="0.3">
      <c r="A50" s="13" t="s">
        <v>56</v>
      </c>
      <c r="B50" s="13">
        <v>839</v>
      </c>
      <c r="C50" s="13">
        <v>1482</v>
      </c>
      <c r="D50" s="13">
        <v>7902</v>
      </c>
      <c r="E50" s="13">
        <v>13772</v>
      </c>
      <c r="F50" s="13">
        <v>19181</v>
      </c>
      <c r="G50" s="13">
        <v>19871</v>
      </c>
      <c r="H50" s="13">
        <v>13709</v>
      </c>
      <c r="I50" s="13">
        <v>29491</v>
      </c>
      <c r="J50" s="13">
        <v>50010</v>
      </c>
      <c r="K50" s="13">
        <v>25941</v>
      </c>
      <c r="L50" s="13">
        <v>3685</v>
      </c>
      <c r="M50" s="13">
        <v>1606</v>
      </c>
      <c r="N50" s="10">
        <f t="shared" si="2"/>
        <v>187489</v>
      </c>
      <c r="O50" s="15"/>
    </row>
    <row r="51" spans="1:15" x14ac:dyDescent="0.3">
      <c r="A51" s="13" t="s">
        <v>57</v>
      </c>
      <c r="B51" s="13">
        <v>200</v>
      </c>
      <c r="C51" s="13">
        <v>371</v>
      </c>
      <c r="D51" s="13">
        <v>570</v>
      </c>
      <c r="E51" s="13">
        <v>77</v>
      </c>
      <c r="F51" s="9">
        <v>669</v>
      </c>
      <c r="G51" s="13">
        <v>311</v>
      </c>
      <c r="H51" s="13">
        <v>638</v>
      </c>
      <c r="I51" s="13">
        <v>629</v>
      </c>
      <c r="J51" s="13">
        <v>406</v>
      </c>
      <c r="K51" s="13">
        <v>284</v>
      </c>
      <c r="L51" s="13">
        <v>356</v>
      </c>
      <c r="M51" s="13">
        <v>146</v>
      </c>
      <c r="N51" s="10">
        <f t="shared" si="2"/>
        <v>4657</v>
      </c>
      <c r="O51" s="15"/>
    </row>
    <row r="52" spans="1:15" x14ac:dyDescent="0.3">
      <c r="A52" s="13" t="s">
        <v>58</v>
      </c>
      <c r="B52" s="13">
        <v>18</v>
      </c>
      <c r="C52" s="13">
        <v>17</v>
      </c>
      <c r="D52" s="13">
        <v>1</v>
      </c>
      <c r="E52" s="13">
        <v>3</v>
      </c>
      <c r="F52" s="13">
        <v>2</v>
      </c>
      <c r="G52" s="13">
        <v>4</v>
      </c>
      <c r="H52" s="13">
        <v>25</v>
      </c>
      <c r="I52" s="13">
        <v>31</v>
      </c>
      <c r="J52" s="13">
        <v>17</v>
      </c>
      <c r="K52" s="13">
        <v>8</v>
      </c>
      <c r="L52" s="13">
        <v>3</v>
      </c>
      <c r="M52" s="13">
        <v>1</v>
      </c>
      <c r="N52" s="10">
        <f t="shared" si="2"/>
        <v>130</v>
      </c>
      <c r="O52" s="15"/>
    </row>
    <row r="53" spans="1:15" x14ac:dyDescent="0.3">
      <c r="A53" s="13" t="s">
        <v>59</v>
      </c>
      <c r="B53" s="13">
        <v>26</v>
      </c>
      <c r="C53" s="13">
        <v>70</v>
      </c>
      <c r="D53" s="13">
        <v>66</v>
      </c>
      <c r="E53" s="13">
        <v>59</v>
      </c>
      <c r="F53" s="13">
        <v>127</v>
      </c>
      <c r="G53" s="13">
        <v>64</v>
      </c>
      <c r="H53" s="13">
        <v>414</v>
      </c>
      <c r="I53" s="13">
        <v>244</v>
      </c>
      <c r="J53" s="13">
        <v>945</v>
      </c>
      <c r="K53" s="13">
        <v>25</v>
      </c>
      <c r="L53" s="13">
        <v>26</v>
      </c>
      <c r="M53" s="13">
        <v>4</v>
      </c>
      <c r="N53" s="10">
        <f t="shared" si="2"/>
        <v>2070</v>
      </c>
      <c r="O53" s="15"/>
    </row>
    <row r="54" spans="1:15" x14ac:dyDescent="0.3">
      <c r="A54" s="13" t="s">
        <v>60</v>
      </c>
      <c r="B54" s="13">
        <v>5017</v>
      </c>
      <c r="C54" s="13">
        <v>8662</v>
      </c>
      <c r="D54" s="13">
        <v>10421</v>
      </c>
      <c r="E54" s="13">
        <v>9222</v>
      </c>
      <c r="F54" s="13">
        <v>7753</v>
      </c>
      <c r="G54" s="13">
        <v>4945</v>
      </c>
      <c r="H54" s="13">
        <v>3662</v>
      </c>
      <c r="I54" s="13">
        <v>2075</v>
      </c>
      <c r="J54" s="13">
        <v>2664</v>
      </c>
      <c r="K54" s="13">
        <v>4559</v>
      </c>
      <c r="L54" s="13">
        <v>4855</v>
      </c>
      <c r="M54" s="13">
        <v>5797</v>
      </c>
      <c r="N54" s="10">
        <f t="shared" si="2"/>
        <v>69632</v>
      </c>
      <c r="O54" s="15"/>
    </row>
    <row r="55" spans="1:15" x14ac:dyDescent="0.3">
      <c r="A55" s="13" t="s">
        <v>61</v>
      </c>
      <c r="B55" s="13">
        <v>10783</v>
      </c>
      <c r="C55" s="13">
        <v>10278</v>
      </c>
      <c r="D55" s="13">
        <v>13175</v>
      </c>
      <c r="E55" s="13">
        <v>10947</v>
      </c>
      <c r="F55" s="13">
        <v>14891</v>
      </c>
      <c r="G55" s="13">
        <v>12435</v>
      </c>
      <c r="H55" s="13">
        <v>9331</v>
      </c>
      <c r="I55" s="13">
        <v>12547</v>
      </c>
      <c r="J55" s="13">
        <v>10961</v>
      </c>
      <c r="K55" s="13">
        <v>13106</v>
      </c>
      <c r="L55" s="13">
        <v>13184</v>
      </c>
      <c r="M55" s="13">
        <v>18093</v>
      </c>
      <c r="N55" s="10">
        <f t="shared" si="2"/>
        <v>149731</v>
      </c>
      <c r="O55" s="15"/>
    </row>
    <row r="56" spans="1:15" x14ac:dyDescent="0.3">
      <c r="A56" s="13" t="s">
        <v>62</v>
      </c>
      <c r="B56" s="13">
        <v>22090</v>
      </c>
      <c r="C56" s="13">
        <v>18680</v>
      </c>
      <c r="D56" s="13">
        <v>21700</v>
      </c>
      <c r="E56" s="13">
        <v>26308</v>
      </c>
      <c r="F56" s="13">
        <v>25359</v>
      </c>
      <c r="G56" s="13">
        <v>29123</v>
      </c>
      <c r="H56" s="13">
        <v>16070</v>
      </c>
      <c r="I56" s="13">
        <v>22670</v>
      </c>
      <c r="J56" s="13">
        <v>22254</v>
      </c>
      <c r="K56" s="13">
        <v>22080</v>
      </c>
      <c r="L56" s="13">
        <v>34089</v>
      </c>
      <c r="M56" s="13">
        <v>25676</v>
      </c>
      <c r="N56" s="10">
        <f t="shared" si="2"/>
        <v>286099</v>
      </c>
      <c r="O56" s="15"/>
    </row>
    <row r="57" spans="1:15" x14ac:dyDescent="0.3">
      <c r="A57" s="13" t="s">
        <v>63</v>
      </c>
      <c r="B57" s="13">
        <v>120</v>
      </c>
      <c r="C57" s="13">
        <v>42</v>
      </c>
      <c r="D57" s="13">
        <v>190</v>
      </c>
      <c r="E57" s="13">
        <v>106</v>
      </c>
      <c r="F57" s="13">
        <v>1018</v>
      </c>
      <c r="G57" s="13">
        <v>1644</v>
      </c>
      <c r="H57" s="13">
        <v>1367</v>
      </c>
      <c r="I57" s="13">
        <v>900</v>
      </c>
      <c r="J57" s="13">
        <v>883</v>
      </c>
      <c r="K57" s="13">
        <v>514</v>
      </c>
      <c r="L57" s="13">
        <v>264</v>
      </c>
      <c r="M57" s="13">
        <v>217</v>
      </c>
      <c r="N57" s="10">
        <f t="shared" si="2"/>
        <v>7265</v>
      </c>
      <c r="O57" s="15"/>
    </row>
    <row r="58" spans="1:15" x14ac:dyDescent="0.3">
      <c r="A58" s="13" t="s">
        <v>64</v>
      </c>
      <c r="B58" s="13">
        <v>510</v>
      </c>
      <c r="C58" s="13">
        <v>3112</v>
      </c>
      <c r="D58" s="13">
        <v>11610</v>
      </c>
      <c r="E58" s="13">
        <v>13716</v>
      </c>
      <c r="F58" s="13">
        <v>27364</v>
      </c>
      <c r="G58" s="13">
        <v>9871</v>
      </c>
      <c r="H58" s="13">
        <v>12066</v>
      </c>
      <c r="I58" s="13">
        <v>1041</v>
      </c>
      <c r="J58" s="13">
        <v>528</v>
      </c>
      <c r="K58" s="13">
        <v>573</v>
      </c>
      <c r="L58" s="13">
        <v>572</v>
      </c>
      <c r="M58" s="13">
        <v>495</v>
      </c>
      <c r="N58" s="10">
        <f t="shared" si="2"/>
        <v>81458</v>
      </c>
      <c r="O58" s="15"/>
    </row>
    <row r="59" spans="1:15" x14ac:dyDescent="0.3">
      <c r="A59" s="13" t="s">
        <v>65</v>
      </c>
      <c r="B59" s="13">
        <v>13901</v>
      </c>
      <c r="C59" s="13">
        <v>11270</v>
      </c>
      <c r="D59" s="13">
        <v>23693</v>
      </c>
      <c r="E59" s="13">
        <v>18012</v>
      </c>
      <c r="F59" s="13">
        <v>13837</v>
      </c>
      <c r="G59" s="13">
        <v>5042</v>
      </c>
      <c r="H59" s="13">
        <v>1807</v>
      </c>
      <c r="I59" s="13">
        <v>4330</v>
      </c>
      <c r="J59" s="13">
        <v>750</v>
      </c>
      <c r="K59" s="13">
        <v>13109</v>
      </c>
      <c r="L59" s="13">
        <v>28552</v>
      </c>
      <c r="M59" s="13">
        <v>26975</v>
      </c>
      <c r="N59" s="10">
        <f t="shared" si="2"/>
        <v>161278</v>
      </c>
      <c r="O59" s="15"/>
    </row>
    <row r="60" spans="1:15" x14ac:dyDescent="0.3">
      <c r="A60" s="13" t="s">
        <v>66</v>
      </c>
      <c r="B60" s="13">
        <v>12979</v>
      </c>
      <c r="C60" s="13">
        <v>12343</v>
      </c>
      <c r="D60" s="13">
        <v>16455</v>
      </c>
      <c r="E60" s="13">
        <v>11550</v>
      </c>
      <c r="F60" s="13">
        <v>14190</v>
      </c>
      <c r="G60" s="13">
        <v>14271</v>
      </c>
      <c r="H60" s="13">
        <v>11399</v>
      </c>
      <c r="I60" s="13">
        <v>11715</v>
      </c>
      <c r="J60" s="13">
        <v>13959</v>
      </c>
      <c r="K60" s="13">
        <v>19316</v>
      </c>
      <c r="L60" s="13">
        <v>20185</v>
      </c>
      <c r="M60" s="13">
        <v>18985</v>
      </c>
      <c r="N60" s="10">
        <f t="shared" si="2"/>
        <v>177347</v>
      </c>
      <c r="O60" s="15"/>
    </row>
    <row r="61" spans="1:15" ht="15" thickBot="1" x14ac:dyDescent="0.35">
      <c r="A61" s="11" t="s">
        <v>67</v>
      </c>
      <c r="B61" s="12">
        <f t="shared" ref="B61:D61" si="3">SUM(B32:B60)</f>
        <v>196972</v>
      </c>
      <c r="C61" s="12">
        <f t="shared" si="3"/>
        <v>204008</v>
      </c>
      <c r="D61" s="12">
        <f t="shared" si="3"/>
        <v>310368</v>
      </c>
      <c r="E61" s="12">
        <f t="shared" ref="E61:N61" si="4">SUM(E32:E60)</f>
        <v>303396</v>
      </c>
      <c r="F61" s="12">
        <f t="shared" si="4"/>
        <v>364150</v>
      </c>
      <c r="G61" s="12">
        <f t="shared" si="4"/>
        <v>250173</v>
      </c>
      <c r="H61" s="12">
        <f t="shared" si="4"/>
        <v>216696</v>
      </c>
      <c r="I61" s="12">
        <f t="shared" si="4"/>
        <v>235885</v>
      </c>
      <c r="J61" s="12">
        <f t="shared" si="4"/>
        <v>216808</v>
      </c>
      <c r="K61" s="12">
        <f t="shared" si="4"/>
        <v>242870</v>
      </c>
      <c r="L61" s="12">
        <f t="shared" si="4"/>
        <v>275747</v>
      </c>
      <c r="M61" s="12">
        <f t="shared" si="4"/>
        <v>259011</v>
      </c>
      <c r="N61" s="12">
        <f t="shared" si="4"/>
        <v>3076084</v>
      </c>
      <c r="O61" s="15"/>
    </row>
    <row r="62" spans="1:15" ht="15.6" thickTop="1" thickBot="1" x14ac:dyDescent="0.35">
      <c r="A62" s="11" t="s">
        <v>68</v>
      </c>
      <c r="B62" s="12">
        <f t="shared" ref="B62:D62" si="5">+B61+B31</f>
        <v>309760</v>
      </c>
      <c r="C62" s="12">
        <f t="shared" si="5"/>
        <v>326695</v>
      </c>
      <c r="D62" s="12">
        <f t="shared" si="5"/>
        <v>489329</v>
      </c>
      <c r="E62" s="12">
        <f t="shared" ref="E62:N62" si="6">+E61+E31</f>
        <v>435005</v>
      </c>
      <c r="F62" s="12">
        <f t="shared" si="6"/>
        <v>473277</v>
      </c>
      <c r="G62" s="12">
        <f t="shared" si="6"/>
        <v>331853</v>
      </c>
      <c r="H62" s="12">
        <f t="shared" si="6"/>
        <v>288730</v>
      </c>
      <c r="I62" s="12">
        <f t="shared" si="6"/>
        <v>312530</v>
      </c>
      <c r="J62" s="12">
        <f t="shared" si="6"/>
        <v>320912</v>
      </c>
      <c r="K62" s="12">
        <f t="shared" si="6"/>
        <v>380032</v>
      </c>
      <c r="L62" s="12">
        <f t="shared" si="6"/>
        <v>420313</v>
      </c>
      <c r="M62" s="12">
        <f t="shared" si="6"/>
        <v>418183</v>
      </c>
      <c r="N62" s="12">
        <f t="shared" si="6"/>
        <v>4506619</v>
      </c>
      <c r="O62" s="15"/>
    </row>
    <row r="63" spans="1:15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5" x14ac:dyDescent="0.3">
      <c r="A64" s="3" t="s">
        <v>74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63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606D-FCC0-4C01-BAA3-FFF96E345F38}">
  <sheetPr>
    <pageSetUpPr fitToPage="1"/>
  </sheetPr>
  <dimension ref="A3:O64"/>
  <sheetViews>
    <sheetView tabSelected="1" workbookViewId="0">
      <selection activeCell="C5" sqref="C5"/>
    </sheetView>
  </sheetViews>
  <sheetFormatPr baseColWidth="10" defaultRowHeight="14.4" x14ac:dyDescent="0.3"/>
  <cols>
    <col min="1" max="1" width="20.5546875" customWidth="1"/>
  </cols>
  <sheetData>
    <row r="3" spans="1:15" ht="18" x14ac:dyDescent="0.35">
      <c r="A3" s="1" t="s">
        <v>71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73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72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1:15" ht="15" thickTop="1" x14ac:dyDescent="0.3">
      <c r="A8" s="8" t="s">
        <v>14</v>
      </c>
      <c r="B8" s="9">
        <v>5</v>
      </c>
      <c r="C8" s="9">
        <v>4</v>
      </c>
      <c r="D8" s="9">
        <v>2</v>
      </c>
      <c r="E8" s="9">
        <v>5</v>
      </c>
      <c r="F8" s="9">
        <v>11</v>
      </c>
      <c r="G8" s="9">
        <v>29</v>
      </c>
      <c r="H8" s="9">
        <v>54</v>
      </c>
      <c r="I8" s="9">
        <v>24</v>
      </c>
      <c r="J8" s="9">
        <v>77</v>
      </c>
      <c r="K8" s="9">
        <v>29</v>
      </c>
      <c r="L8" s="9">
        <v>48</v>
      </c>
      <c r="M8" s="9">
        <v>8</v>
      </c>
      <c r="N8" s="10">
        <f t="shared" ref="N8:N30" si="0">SUM(B8:M8)</f>
        <v>296</v>
      </c>
      <c r="O8" s="15"/>
    </row>
    <row r="9" spans="1:15" x14ac:dyDescent="0.3">
      <c r="A9" s="8" t="s">
        <v>15</v>
      </c>
      <c r="B9" s="9">
        <v>3790</v>
      </c>
      <c r="C9" s="9">
        <v>7039</v>
      </c>
      <c r="D9" s="9">
        <v>4685</v>
      </c>
      <c r="E9" s="9">
        <v>4725</v>
      </c>
      <c r="F9" s="9">
        <v>2832</v>
      </c>
      <c r="G9" s="9">
        <v>1130</v>
      </c>
      <c r="H9" s="9">
        <v>435</v>
      </c>
      <c r="I9" s="9">
        <v>4004</v>
      </c>
      <c r="J9" s="9">
        <v>3060</v>
      </c>
      <c r="K9" s="9">
        <v>855</v>
      </c>
      <c r="L9" s="9">
        <v>707</v>
      </c>
      <c r="M9" s="9">
        <v>2120</v>
      </c>
      <c r="N9" s="10">
        <f t="shared" si="0"/>
        <v>35382</v>
      </c>
      <c r="O9" s="15"/>
    </row>
    <row r="10" spans="1:15" x14ac:dyDescent="0.3">
      <c r="A10" s="8" t="s">
        <v>16</v>
      </c>
      <c r="B10" s="9">
        <v>8</v>
      </c>
      <c r="C10" s="9">
        <v>30</v>
      </c>
      <c r="D10" s="9">
        <v>6</v>
      </c>
      <c r="E10" s="9">
        <v>3</v>
      </c>
      <c r="F10" s="9">
        <v>13</v>
      </c>
      <c r="G10" s="9">
        <v>27</v>
      </c>
      <c r="H10" s="9">
        <v>20</v>
      </c>
      <c r="I10" s="9">
        <v>271</v>
      </c>
      <c r="J10" s="9">
        <v>295</v>
      </c>
      <c r="K10" s="9">
        <v>299</v>
      </c>
      <c r="L10" s="9">
        <v>113</v>
      </c>
      <c r="M10" s="9">
        <v>54</v>
      </c>
      <c r="N10" s="10">
        <f t="shared" si="0"/>
        <v>1139</v>
      </c>
      <c r="O10" s="15"/>
    </row>
    <row r="11" spans="1:15" x14ac:dyDescent="0.3">
      <c r="A11" s="8" t="s">
        <v>17</v>
      </c>
      <c r="B11" s="9">
        <v>98</v>
      </c>
      <c r="C11" s="9">
        <v>94</v>
      </c>
      <c r="D11" s="9">
        <v>28</v>
      </c>
      <c r="E11" s="9">
        <v>192</v>
      </c>
      <c r="F11" s="9">
        <v>71</v>
      </c>
      <c r="G11" s="9">
        <v>48</v>
      </c>
      <c r="H11" s="9">
        <v>81</v>
      </c>
      <c r="I11" s="9">
        <v>109</v>
      </c>
      <c r="J11" s="9">
        <v>202</v>
      </c>
      <c r="K11" s="9">
        <v>232</v>
      </c>
      <c r="L11" s="9">
        <v>129</v>
      </c>
      <c r="M11" s="9">
        <v>154</v>
      </c>
      <c r="N11" s="10">
        <f t="shared" si="0"/>
        <v>1438</v>
      </c>
      <c r="O11" s="15"/>
    </row>
    <row r="12" spans="1:15" x14ac:dyDescent="0.3">
      <c r="A12" s="8" t="s">
        <v>18</v>
      </c>
      <c r="B12" s="9">
        <v>95</v>
      </c>
      <c r="C12" s="9">
        <v>130</v>
      </c>
      <c r="D12" s="9">
        <v>145</v>
      </c>
      <c r="E12" s="9">
        <v>69</v>
      </c>
      <c r="F12" s="9">
        <v>145</v>
      </c>
      <c r="G12" s="9">
        <v>158</v>
      </c>
      <c r="H12" s="9">
        <v>58</v>
      </c>
      <c r="I12" s="9">
        <v>81</v>
      </c>
      <c r="J12" s="9">
        <v>151</v>
      </c>
      <c r="K12" s="9">
        <v>326</v>
      </c>
      <c r="L12" s="9">
        <v>139</v>
      </c>
      <c r="M12" s="9">
        <v>305</v>
      </c>
      <c r="N12" s="10">
        <f t="shared" si="0"/>
        <v>1802</v>
      </c>
      <c r="O12" s="15"/>
    </row>
    <row r="13" spans="1:15" x14ac:dyDescent="0.3">
      <c r="A13" s="8" t="s">
        <v>19</v>
      </c>
      <c r="B13" s="9">
        <v>5011</v>
      </c>
      <c r="C13" s="9">
        <v>2186</v>
      </c>
      <c r="D13" s="9">
        <v>1017</v>
      </c>
      <c r="E13" s="9">
        <v>1027</v>
      </c>
      <c r="F13" s="9">
        <v>1878</v>
      </c>
      <c r="G13" s="9">
        <v>460</v>
      </c>
      <c r="H13" s="9">
        <v>318</v>
      </c>
      <c r="I13" s="9">
        <v>311</v>
      </c>
      <c r="J13" s="9">
        <v>466</v>
      </c>
      <c r="K13" s="9">
        <v>1229</v>
      </c>
      <c r="L13" s="9">
        <v>2223</v>
      </c>
      <c r="M13" s="9">
        <v>2833</v>
      </c>
      <c r="N13" s="10">
        <f t="shared" si="0"/>
        <v>18959</v>
      </c>
      <c r="O13" s="15"/>
    </row>
    <row r="14" spans="1:15" x14ac:dyDescent="0.3">
      <c r="A14" s="8" t="s">
        <v>20</v>
      </c>
      <c r="B14" s="9">
        <v>459</v>
      </c>
      <c r="C14" s="9">
        <v>1102</v>
      </c>
      <c r="D14" s="9">
        <v>2013</v>
      </c>
      <c r="E14" s="9">
        <v>2175</v>
      </c>
      <c r="F14" s="9">
        <v>2798</v>
      </c>
      <c r="G14" s="9">
        <v>1176</v>
      </c>
      <c r="H14" s="9">
        <v>232</v>
      </c>
      <c r="I14" s="9">
        <v>179</v>
      </c>
      <c r="J14" s="9">
        <v>399</v>
      </c>
      <c r="K14" s="9">
        <v>648</v>
      </c>
      <c r="L14" s="9">
        <v>269</v>
      </c>
      <c r="M14" s="9">
        <v>519</v>
      </c>
      <c r="N14" s="10">
        <f t="shared" si="0"/>
        <v>11969</v>
      </c>
      <c r="O14" s="15"/>
    </row>
    <row r="15" spans="1:15" x14ac:dyDescent="0.3">
      <c r="A15" s="8" t="s">
        <v>21</v>
      </c>
      <c r="B15" s="9">
        <v>8421</v>
      </c>
      <c r="C15" s="9">
        <v>11033</v>
      </c>
      <c r="D15" s="9">
        <v>15184</v>
      </c>
      <c r="E15" s="9">
        <v>18111</v>
      </c>
      <c r="F15" s="9">
        <v>7749</v>
      </c>
      <c r="G15" s="9">
        <v>1079</v>
      </c>
      <c r="H15" s="9">
        <v>845</v>
      </c>
      <c r="I15" s="9">
        <v>718</v>
      </c>
      <c r="J15" s="9">
        <v>2865</v>
      </c>
      <c r="K15" s="9">
        <v>3906</v>
      </c>
      <c r="L15" s="9">
        <v>4607</v>
      </c>
      <c r="M15" s="9">
        <v>6553</v>
      </c>
      <c r="N15" s="10">
        <f t="shared" si="0"/>
        <v>81071</v>
      </c>
      <c r="O15" s="15"/>
    </row>
    <row r="16" spans="1:15" x14ac:dyDescent="0.3">
      <c r="A16" s="8" t="s">
        <v>22</v>
      </c>
      <c r="B16" s="9">
        <v>2026</v>
      </c>
      <c r="C16" s="9">
        <v>1544</v>
      </c>
      <c r="D16" s="9">
        <v>1182</v>
      </c>
      <c r="E16" s="9">
        <v>1465</v>
      </c>
      <c r="F16" s="9">
        <v>1098</v>
      </c>
      <c r="G16" s="9">
        <v>1376</v>
      </c>
      <c r="H16" s="9">
        <v>2597</v>
      </c>
      <c r="I16" s="9">
        <v>3737</v>
      </c>
      <c r="J16" s="9">
        <v>5382</v>
      </c>
      <c r="K16" s="9">
        <v>3910</v>
      </c>
      <c r="L16" s="9">
        <v>1938</v>
      </c>
      <c r="M16" s="9">
        <v>2210</v>
      </c>
      <c r="N16" s="10">
        <f t="shared" si="0"/>
        <v>28465</v>
      </c>
      <c r="O16" s="15"/>
    </row>
    <row r="17" spans="1:15" x14ac:dyDescent="0.3">
      <c r="A17" s="8" t="s">
        <v>23</v>
      </c>
      <c r="B17" s="9">
        <v>106</v>
      </c>
      <c r="C17" s="9">
        <v>210</v>
      </c>
      <c r="D17" s="9">
        <v>164</v>
      </c>
      <c r="E17" s="9">
        <v>257</v>
      </c>
      <c r="F17" s="9">
        <v>198</v>
      </c>
      <c r="G17" s="9">
        <v>155</v>
      </c>
      <c r="H17" s="9">
        <v>160</v>
      </c>
      <c r="I17" s="9">
        <v>95</v>
      </c>
      <c r="J17" s="9">
        <v>156</v>
      </c>
      <c r="K17" s="9">
        <v>231</v>
      </c>
      <c r="L17" s="9">
        <v>151</v>
      </c>
      <c r="M17" s="9">
        <v>396</v>
      </c>
      <c r="N17" s="10">
        <f t="shared" si="0"/>
        <v>2279</v>
      </c>
      <c r="O17" s="15"/>
    </row>
    <row r="18" spans="1:15" x14ac:dyDescent="0.3">
      <c r="A18" s="8" t="s">
        <v>24</v>
      </c>
      <c r="B18" s="9">
        <v>7092</v>
      </c>
      <c r="C18" s="9">
        <v>7115</v>
      </c>
      <c r="D18" s="9">
        <v>6565</v>
      </c>
      <c r="E18" s="9">
        <v>1893</v>
      </c>
      <c r="F18" s="9">
        <v>2744</v>
      </c>
      <c r="G18" s="9">
        <v>5920</v>
      </c>
      <c r="H18" s="9">
        <v>8738</v>
      </c>
      <c r="I18" s="9">
        <v>6574</v>
      </c>
      <c r="J18" s="9">
        <v>6591</v>
      </c>
      <c r="K18" s="9">
        <v>9414</v>
      </c>
      <c r="L18" s="9">
        <v>7052</v>
      </c>
      <c r="M18" s="9">
        <v>8868</v>
      </c>
      <c r="N18" s="10">
        <f t="shared" si="0"/>
        <v>78566</v>
      </c>
      <c r="O18" s="15"/>
    </row>
    <row r="19" spans="1:15" x14ac:dyDescent="0.3">
      <c r="A19" s="8" t="s">
        <v>25</v>
      </c>
      <c r="B19" s="9">
        <v>56</v>
      </c>
      <c r="C19" s="9">
        <v>191</v>
      </c>
      <c r="D19" s="9">
        <v>116</v>
      </c>
      <c r="E19" s="9">
        <v>234</v>
      </c>
      <c r="F19" s="9">
        <v>136</v>
      </c>
      <c r="G19" s="9">
        <v>469</v>
      </c>
      <c r="H19" s="9">
        <v>1022</v>
      </c>
      <c r="I19" s="9">
        <v>665</v>
      </c>
      <c r="J19" s="9">
        <v>1062</v>
      </c>
      <c r="K19" s="9">
        <v>592</v>
      </c>
      <c r="L19" s="9">
        <v>146</v>
      </c>
      <c r="M19" s="9">
        <v>88</v>
      </c>
      <c r="N19" s="10">
        <f t="shared" si="0"/>
        <v>4777</v>
      </c>
      <c r="O19" s="15"/>
    </row>
    <row r="20" spans="1:15" x14ac:dyDescent="0.3">
      <c r="A20" s="8" t="s">
        <v>26</v>
      </c>
      <c r="B20" s="9">
        <v>697</v>
      </c>
      <c r="C20" s="9">
        <v>385</v>
      </c>
      <c r="D20" s="9">
        <v>213</v>
      </c>
      <c r="E20" s="9">
        <v>289</v>
      </c>
      <c r="F20" s="9">
        <v>140</v>
      </c>
      <c r="G20" s="9">
        <v>213</v>
      </c>
      <c r="H20" s="9">
        <v>65</v>
      </c>
      <c r="I20" s="9">
        <v>73</v>
      </c>
      <c r="J20" s="9">
        <v>116</v>
      </c>
      <c r="K20" s="9">
        <v>2984</v>
      </c>
      <c r="L20" s="9">
        <v>97</v>
      </c>
      <c r="M20" s="9">
        <v>81</v>
      </c>
      <c r="N20" s="10">
        <f t="shared" si="0"/>
        <v>5353</v>
      </c>
      <c r="O20" s="15"/>
    </row>
    <row r="21" spans="1:15" x14ac:dyDescent="0.3">
      <c r="A21" s="8" t="s">
        <v>27</v>
      </c>
      <c r="B21" s="9">
        <v>19084</v>
      </c>
      <c r="C21" s="9">
        <v>19303</v>
      </c>
      <c r="D21" s="9">
        <v>16981</v>
      </c>
      <c r="E21" s="9">
        <v>16124</v>
      </c>
      <c r="F21" s="9">
        <v>17585</v>
      </c>
      <c r="G21" s="9">
        <v>10475</v>
      </c>
      <c r="H21" s="9">
        <v>13527</v>
      </c>
      <c r="I21" s="9">
        <v>8574</v>
      </c>
      <c r="J21" s="9">
        <v>10104</v>
      </c>
      <c r="K21" s="9">
        <v>16221</v>
      </c>
      <c r="L21" s="9">
        <v>15138</v>
      </c>
      <c r="M21" s="9">
        <v>15161</v>
      </c>
      <c r="N21" s="10">
        <f t="shared" si="0"/>
        <v>178277</v>
      </c>
      <c r="O21" s="15"/>
    </row>
    <row r="22" spans="1:15" x14ac:dyDescent="0.3">
      <c r="A22" s="8" t="s">
        <v>28</v>
      </c>
      <c r="B22" s="9">
        <v>2518</v>
      </c>
      <c r="C22" s="9">
        <v>2715</v>
      </c>
      <c r="D22" s="9">
        <v>3583</v>
      </c>
      <c r="E22" s="9">
        <v>5131</v>
      </c>
      <c r="F22" s="9">
        <v>3700</v>
      </c>
      <c r="G22" s="9">
        <v>5613</v>
      </c>
      <c r="H22" s="9">
        <v>6601</v>
      </c>
      <c r="I22" s="9">
        <v>5379</v>
      </c>
      <c r="J22" s="9">
        <v>6279</v>
      </c>
      <c r="K22" s="9">
        <v>5320</v>
      </c>
      <c r="L22" s="9">
        <v>3933</v>
      </c>
      <c r="M22" s="9">
        <v>2071</v>
      </c>
      <c r="N22" s="10">
        <f t="shared" si="0"/>
        <v>52843</v>
      </c>
      <c r="O22" s="15"/>
    </row>
    <row r="23" spans="1:15" x14ac:dyDescent="0.3">
      <c r="A23" s="8" t="s">
        <v>29</v>
      </c>
      <c r="B23" s="9">
        <v>971</v>
      </c>
      <c r="C23" s="9">
        <v>1599</v>
      </c>
      <c r="D23" s="9">
        <v>1243</v>
      </c>
      <c r="E23" s="9">
        <v>2156</v>
      </c>
      <c r="F23" s="9">
        <v>2704</v>
      </c>
      <c r="G23" s="9">
        <v>1273</v>
      </c>
      <c r="H23" s="9">
        <v>502</v>
      </c>
      <c r="I23" s="9">
        <v>586</v>
      </c>
      <c r="J23" s="9">
        <v>219</v>
      </c>
      <c r="K23" s="9">
        <v>448</v>
      </c>
      <c r="L23" s="9">
        <v>1415</v>
      </c>
      <c r="M23" s="9">
        <v>1877</v>
      </c>
      <c r="N23" s="10">
        <f t="shared" si="0"/>
        <v>14993</v>
      </c>
      <c r="O23" s="15"/>
    </row>
    <row r="24" spans="1:15" x14ac:dyDescent="0.3">
      <c r="A24" s="8" t="s">
        <v>30</v>
      </c>
      <c r="B24" s="9">
        <v>55907</v>
      </c>
      <c r="C24" s="9">
        <v>62092</v>
      </c>
      <c r="D24" s="9">
        <v>74814</v>
      </c>
      <c r="E24" s="9">
        <v>71368</v>
      </c>
      <c r="F24" s="9">
        <v>41824</v>
      </c>
      <c r="G24" s="9">
        <v>23352</v>
      </c>
      <c r="H24" s="9">
        <v>14996</v>
      </c>
      <c r="I24" s="9">
        <v>29445</v>
      </c>
      <c r="J24" s="9">
        <v>46374</v>
      </c>
      <c r="K24" s="9">
        <v>34086</v>
      </c>
      <c r="L24" s="9">
        <v>42542</v>
      </c>
      <c r="M24" s="9">
        <v>64487</v>
      </c>
      <c r="N24" s="10">
        <f t="shared" si="0"/>
        <v>561287</v>
      </c>
      <c r="O24" s="15"/>
    </row>
    <row r="25" spans="1:15" x14ac:dyDescent="0.3">
      <c r="A25" s="8" t="s">
        <v>31</v>
      </c>
      <c r="B25" s="9">
        <v>4479</v>
      </c>
      <c r="C25" s="9">
        <v>4178</v>
      </c>
      <c r="D25" s="9">
        <v>1904</v>
      </c>
      <c r="E25" s="9">
        <v>1405</v>
      </c>
      <c r="F25" s="9">
        <v>1142</v>
      </c>
      <c r="G25" s="9">
        <v>706</v>
      </c>
      <c r="H25" s="9">
        <v>557</v>
      </c>
      <c r="I25" s="9">
        <v>598</v>
      </c>
      <c r="J25" s="9">
        <v>777</v>
      </c>
      <c r="K25" s="9">
        <v>1515</v>
      </c>
      <c r="L25" s="9">
        <v>3058</v>
      </c>
      <c r="M25" s="9">
        <v>3197</v>
      </c>
      <c r="N25" s="10">
        <f t="shared" si="0"/>
        <v>23516</v>
      </c>
      <c r="O25" s="15"/>
    </row>
    <row r="26" spans="1:15" x14ac:dyDescent="0.3">
      <c r="A26" s="8" t="s">
        <v>32</v>
      </c>
      <c r="B26" s="9">
        <v>16514</v>
      </c>
      <c r="C26" s="9">
        <v>14994</v>
      </c>
      <c r="D26" s="9">
        <v>11402</v>
      </c>
      <c r="E26" s="9">
        <v>10600</v>
      </c>
      <c r="F26" s="9">
        <v>11297</v>
      </c>
      <c r="G26" s="9">
        <v>7630</v>
      </c>
      <c r="H26" s="9">
        <v>6039</v>
      </c>
      <c r="I26" s="9">
        <v>4605</v>
      </c>
      <c r="J26" s="9">
        <v>4165</v>
      </c>
      <c r="K26" s="9">
        <v>5455</v>
      </c>
      <c r="L26" s="9">
        <v>9782</v>
      </c>
      <c r="M26" s="9">
        <v>11726</v>
      </c>
      <c r="N26" s="10">
        <f t="shared" si="0"/>
        <v>114209</v>
      </c>
      <c r="O26" s="15"/>
    </row>
    <row r="27" spans="1:15" x14ac:dyDescent="0.3">
      <c r="A27" s="8" t="s">
        <v>33</v>
      </c>
      <c r="B27" s="9">
        <v>4233</v>
      </c>
      <c r="C27" s="9">
        <v>2742</v>
      </c>
      <c r="D27" s="9">
        <v>2255</v>
      </c>
      <c r="E27" s="9">
        <v>2324</v>
      </c>
      <c r="F27" s="9">
        <v>2507</v>
      </c>
      <c r="G27" s="9">
        <v>1213</v>
      </c>
      <c r="H27" s="9">
        <v>1383</v>
      </c>
      <c r="I27" s="9">
        <v>1755</v>
      </c>
      <c r="J27" s="9">
        <v>3078</v>
      </c>
      <c r="K27" s="9">
        <v>4244</v>
      </c>
      <c r="L27" s="9">
        <v>4394</v>
      </c>
      <c r="M27" s="9">
        <v>4453</v>
      </c>
      <c r="N27" s="10">
        <f t="shared" si="0"/>
        <v>34581</v>
      </c>
      <c r="O27" s="15"/>
    </row>
    <row r="28" spans="1:15" x14ac:dyDescent="0.3">
      <c r="A28" s="8" t="s">
        <v>34</v>
      </c>
      <c r="B28" s="9">
        <v>19102</v>
      </c>
      <c r="C28" s="9">
        <v>11975</v>
      </c>
      <c r="D28" s="9">
        <v>10429</v>
      </c>
      <c r="E28" s="9">
        <v>9580</v>
      </c>
      <c r="F28" s="9">
        <v>11553</v>
      </c>
      <c r="G28" s="9">
        <v>17377</v>
      </c>
      <c r="H28" s="9">
        <v>24058</v>
      </c>
      <c r="I28" s="9">
        <v>23037</v>
      </c>
      <c r="J28" s="9">
        <v>25468</v>
      </c>
      <c r="K28" s="9">
        <v>29017</v>
      </c>
      <c r="L28" s="9">
        <v>23608</v>
      </c>
      <c r="M28" s="9">
        <v>18846</v>
      </c>
      <c r="N28" s="10">
        <f t="shared" si="0"/>
        <v>224050</v>
      </c>
      <c r="O28" s="15"/>
    </row>
    <row r="29" spans="1:15" x14ac:dyDescent="0.3">
      <c r="A29" s="8" t="s">
        <v>35</v>
      </c>
      <c r="B29" s="9">
        <v>1207</v>
      </c>
      <c r="C29" s="9">
        <v>1262</v>
      </c>
      <c r="D29" s="9">
        <v>1248</v>
      </c>
      <c r="E29" s="9">
        <v>1018</v>
      </c>
      <c r="F29" s="9">
        <v>787</v>
      </c>
      <c r="G29" s="9">
        <v>312</v>
      </c>
      <c r="H29" s="9">
        <v>431</v>
      </c>
      <c r="I29" s="9">
        <v>767</v>
      </c>
      <c r="J29" s="9">
        <v>548</v>
      </c>
      <c r="K29" s="9">
        <v>564</v>
      </c>
      <c r="L29" s="9">
        <v>583</v>
      </c>
      <c r="M29" s="9">
        <v>753</v>
      </c>
      <c r="N29" s="10">
        <f t="shared" si="0"/>
        <v>9480</v>
      </c>
      <c r="O29" s="15"/>
    </row>
    <row r="30" spans="1:15" x14ac:dyDescent="0.3">
      <c r="A30" s="8" t="s">
        <v>36</v>
      </c>
      <c r="B30" s="9">
        <v>9867</v>
      </c>
      <c r="C30" s="9">
        <v>9963</v>
      </c>
      <c r="D30" s="9">
        <v>6629</v>
      </c>
      <c r="E30" s="9">
        <v>6309</v>
      </c>
      <c r="F30" s="9">
        <v>6052</v>
      </c>
      <c r="G30" s="9">
        <v>5209</v>
      </c>
      <c r="H30" s="9">
        <v>6183</v>
      </c>
      <c r="I30" s="9">
        <v>4760</v>
      </c>
      <c r="J30" s="9">
        <v>7088</v>
      </c>
      <c r="K30" s="9">
        <v>16816</v>
      </c>
      <c r="L30" s="9">
        <v>14148</v>
      </c>
      <c r="M30" s="9">
        <v>9963</v>
      </c>
      <c r="N30" s="10">
        <f t="shared" si="0"/>
        <v>102987</v>
      </c>
      <c r="O30" s="15"/>
    </row>
    <row r="31" spans="1:15" ht="15" thickBot="1" x14ac:dyDescent="0.35">
      <c r="A31" s="11" t="s">
        <v>37</v>
      </c>
      <c r="B31" s="12">
        <f t="shared" ref="B31:N31" si="1">SUM(B8:B30)</f>
        <v>161746</v>
      </c>
      <c r="C31" s="12">
        <f t="shared" si="1"/>
        <v>161886</v>
      </c>
      <c r="D31" s="12">
        <f t="shared" si="1"/>
        <v>161808</v>
      </c>
      <c r="E31" s="12">
        <f t="shared" si="1"/>
        <v>156460</v>
      </c>
      <c r="F31" s="12">
        <f t="shared" si="1"/>
        <v>118964</v>
      </c>
      <c r="G31" s="12">
        <f t="shared" si="1"/>
        <v>85400</v>
      </c>
      <c r="H31" s="12">
        <f t="shared" si="1"/>
        <v>88902</v>
      </c>
      <c r="I31" s="12">
        <f t="shared" si="1"/>
        <v>96347</v>
      </c>
      <c r="J31" s="12">
        <f t="shared" si="1"/>
        <v>124922</v>
      </c>
      <c r="K31" s="12">
        <f t="shared" si="1"/>
        <v>138341</v>
      </c>
      <c r="L31" s="12">
        <f t="shared" si="1"/>
        <v>136220</v>
      </c>
      <c r="M31" s="12">
        <f t="shared" si="1"/>
        <v>156723</v>
      </c>
      <c r="N31" s="12">
        <f t="shared" si="1"/>
        <v>1587719</v>
      </c>
      <c r="O31" s="15"/>
    </row>
    <row r="32" spans="1:15" ht="15" thickTop="1" x14ac:dyDescent="0.3">
      <c r="A32" s="13" t="s">
        <v>38</v>
      </c>
      <c r="B32" s="13">
        <v>33478</v>
      </c>
      <c r="C32" s="13">
        <v>32840</v>
      </c>
      <c r="D32" s="13">
        <v>37587</v>
      </c>
      <c r="E32" s="13">
        <v>64753</v>
      </c>
      <c r="F32" s="13">
        <v>60771</v>
      </c>
      <c r="G32" s="13">
        <v>50958</v>
      </c>
      <c r="H32" s="13">
        <v>64784</v>
      </c>
      <c r="I32" s="13">
        <v>73178</v>
      </c>
      <c r="J32" s="13">
        <v>64258</v>
      </c>
      <c r="K32" s="13">
        <v>54367</v>
      </c>
      <c r="L32" s="13">
        <v>63150</v>
      </c>
      <c r="M32" s="13">
        <v>35450</v>
      </c>
      <c r="N32" s="10">
        <f t="shared" ref="N32:N60" si="2">SUM(B32:M32)</f>
        <v>635574</v>
      </c>
      <c r="O32" s="15"/>
    </row>
    <row r="33" spans="1:15" x14ac:dyDescent="0.3">
      <c r="A33" s="13" t="s">
        <v>39</v>
      </c>
      <c r="B33" s="13">
        <v>43</v>
      </c>
      <c r="C33" s="13">
        <v>45</v>
      </c>
      <c r="D33" s="13">
        <v>5</v>
      </c>
      <c r="E33" s="13">
        <v>27</v>
      </c>
      <c r="F33" s="13">
        <v>149</v>
      </c>
      <c r="G33" s="13">
        <v>325</v>
      </c>
      <c r="H33" s="13">
        <v>425</v>
      </c>
      <c r="I33" s="13">
        <v>385</v>
      </c>
      <c r="J33" s="13">
        <v>35</v>
      </c>
      <c r="K33" s="13">
        <v>12</v>
      </c>
      <c r="L33" s="13">
        <v>24</v>
      </c>
      <c r="M33" s="13">
        <v>133</v>
      </c>
      <c r="N33" s="10">
        <f t="shared" si="2"/>
        <v>1608</v>
      </c>
      <c r="O33" s="15"/>
    </row>
    <row r="34" spans="1:15" x14ac:dyDescent="0.3">
      <c r="A34" s="13" t="s">
        <v>40</v>
      </c>
      <c r="B34" s="13">
        <v>16496</v>
      </c>
      <c r="C34" s="13">
        <v>29548</v>
      </c>
      <c r="D34" s="13">
        <v>49567</v>
      </c>
      <c r="E34" s="13">
        <v>57280</v>
      </c>
      <c r="F34" s="13">
        <v>34665</v>
      </c>
      <c r="G34" s="13">
        <v>7607</v>
      </c>
      <c r="H34" s="13">
        <v>7725</v>
      </c>
      <c r="I34" s="13">
        <v>6481</v>
      </c>
      <c r="J34" s="13">
        <v>8207</v>
      </c>
      <c r="K34" s="13">
        <v>16151</v>
      </c>
      <c r="L34" s="13">
        <v>13064</v>
      </c>
      <c r="M34" s="13">
        <v>18748</v>
      </c>
      <c r="N34" s="10">
        <f t="shared" si="2"/>
        <v>265539</v>
      </c>
      <c r="O34" s="15"/>
    </row>
    <row r="35" spans="1:15" x14ac:dyDescent="0.3">
      <c r="A35" s="13" t="s">
        <v>41</v>
      </c>
      <c r="B35" s="13">
        <v>68</v>
      </c>
      <c r="C35" s="13">
        <v>17</v>
      </c>
      <c r="D35" s="13">
        <v>1</v>
      </c>
      <c r="E35" s="13">
        <v>46</v>
      </c>
      <c r="F35" s="13">
        <v>187</v>
      </c>
      <c r="G35" s="13">
        <v>784</v>
      </c>
      <c r="H35" s="13">
        <v>146</v>
      </c>
      <c r="I35" s="13">
        <v>15</v>
      </c>
      <c r="J35" s="13">
        <v>0</v>
      </c>
      <c r="K35" s="13">
        <v>30</v>
      </c>
      <c r="L35" s="13">
        <v>50</v>
      </c>
      <c r="M35" s="13">
        <v>20</v>
      </c>
      <c r="N35" s="10">
        <f t="shared" si="2"/>
        <v>1364</v>
      </c>
      <c r="O35" s="15"/>
    </row>
    <row r="36" spans="1:15" x14ac:dyDescent="0.3">
      <c r="A36" s="13" t="s">
        <v>42</v>
      </c>
      <c r="B36" s="13">
        <v>2443</v>
      </c>
      <c r="C36" s="13">
        <v>2142</v>
      </c>
      <c r="D36" s="13">
        <v>163</v>
      </c>
      <c r="E36" s="13">
        <v>33</v>
      </c>
      <c r="F36" s="13">
        <v>185</v>
      </c>
      <c r="G36" s="13">
        <v>772</v>
      </c>
      <c r="H36" s="13">
        <v>3326</v>
      </c>
      <c r="I36" s="13">
        <v>783</v>
      </c>
      <c r="J36" s="13">
        <v>589</v>
      </c>
      <c r="K36" s="13">
        <v>274</v>
      </c>
      <c r="L36" s="13">
        <v>2786</v>
      </c>
      <c r="M36" s="13">
        <v>7392</v>
      </c>
      <c r="N36" s="10">
        <f t="shared" si="2"/>
        <v>20888</v>
      </c>
      <c r="O36" s="15"/>
    </row>
    <row r="37" spans="1:15" x14ac:dyDescent="0.3">
      <c r="A37" s="13" t="s">
        <v>43</v>
      </c>
      <c r="B37" s="13">
        <v>685</v>
      </c>
      <c r="C37" s="13">
        <v>1920</v>
      </c>
      <c r="D37" s="13">
        <v>2210</v>
      </c>
      <c r="E37" s="13">
        <v>2260</v>
      </c>
      <c r="F37" s="13">
        <v>858</v>
      </c>
      <c r="G37" s="13">
        <v>441</v>
      </c>
      <c r="H37" s="13">
        <v>35</v>
      </c>
      <c r="I37" s="13">
        <v>70</v>
      </c>
      <c r="J37" s="13">
        <v>64</v>
      </c>
      <c r="K37" s="13">
        <v>187</v>
      </c>
      <c r="L37" s="13">
        <v>166</v>
      </c>
      <c r="M37" s="13">
        <v>103</v>
      </c>
      <c r="N37" s="10">
        <f t="shared" si="2"/>
        <v>8999</v>
      </c>
      <c r="O37" s="15"/>
    </row>
    <row r="38" spans="1:15" x14ac:dyDescent="0.3">
      <c r="A38" s="13" t="s">
        <v>44</v>
      </c>
      <c r="B38" s="13">
        <v>28164</v>
      </c>
      <c r="C38" s="13">
        <v>32884</v>
      </c>
      <c r="D38" s="13">
        <v>24204</v>
      </c>
      <c r="E38" s="13">
        <v>35746</v>
      </c>
      <c r="F38" s="13">
        <v>41967</v>
      </c>
      <c r="G38" s="13">
        <v>7995</v>
      </c>
      <c r="H38" s="13">
        <v>6950</v>
      </c>
      <c r="I38" s="13">
        <v>7221</v>
      </c>
      <c r="J38" s="13">
        <v>19066</v>
      </c>
      <c r="K38" s="13">
        <v>33124</v>
      </c>
      <c r="L38" s="13">
        <v>46363</v>
      </c>
      <c r="M38" s="13">
        <v>47641</v>
      </c>
      <c r="N38" s="10">
        <f t="shared" si="2"/>
        <v>331325</v>
      </c>
      <c r="O38" s="15"/>
    </row>
    <row r="39" spans="1:15" x14ac:dyDescent="0.3">
      <c r="A39" s="13" t="s">
        <v>45</v>
      </c>
      <c r="B39" s="13">
        <v>9184</v>
      </c>
      <c r="C39" s="13">
        <v>8294</v>
      </c>
      <c r="D39" s="13">
        <v>6057</v>
      </c>
      <c r="E39" s="13">
        <v>3045</v>
      </c>
      <c r="F39" s="13">
        <v>1385</v>
      </c>
      <c r="G39" s="13">
        <v>987</v>
      </c>
      <c r="H39" s="13">
        <v>770</v>
      </c>
      <c r="I39" s="13">
        <v>1145</v>
      </c>
      <c r="J39" s="13">
        <v>537</v>
      </c>
      <c r="K39" s="13">
        <v>727</v>
      </c>
      <c r="L39" s="13">
        <v>2877</v>
      </c>
      <c r="M39" s="13">
        <v>7894</v>
      </c>
      <c r="N39" s="10">
        <f t="shared" si="2"/>
        <v>42902</v>
      </c>
      <c r="O39" s="15"/>
    </row>
    <row r="40" spans="1:15" x14ac:dyDescent="0.3">
      <c r="A40" s="13" t="s">
        <v>46</v>
      </c>
      <c r="B40" s="13">
        <v>202</v>
      </c>
      <c r="C40" s="13">
        <v>212</v>
      </c>
      <c r="D40" s="13">
        <v>182</v>
      </c>
      <c r="E40" s="13">
        <v>281</v>
      </c>
      <c r="F40" s="13">
        <v>167</v>
      </c>
      <c r="G40" s="13">
        <v>153</v>
      </c>
      <c r="H40" s="13">
        <v>240</v>
      </c>
      <c r="I40" s="13">
        <v>357</v>
      </c>
      <c r="J40" s="13">
        <v>294</v>
      </c>
      <c r="K40" s="13">
        <v>102</v>
      </c>
      <c r="L40" s="13">
        <v>130</v>
      </c>
      <c r="M40" s="13">
        <v>454</v>
      </c>
      <c r="N40" s="10">
        <f t="shared" si="2"/>
        <v>2774</v>
      </c>
      <c r="O40" s="15"/>
    </row>
    <row r="41" spans="1:15" x14ac:dyDescent="0.3">
      <c r="A41" s="13" t="s">
        <v>47</v>
      </c>
      <c r="B41" s="13">
        <v>10</v>
      </c>
      <c r="C41" s="13">
        <v>31</v>
      </c>
      <c r="D41" s="13">
        <v>16</v>
      </c>
      <c r="E41" s="13">
        <v>60</v>
      </c>
      <c r="F41" s="13">
        <v>107</v>
      </c>
      <c r="G41" s="13">
        <v>8</v>
      </c>
      <c r="H41" s="13">
        <v>19</v>
      </c>
      <c r="I41" s="13">
        <v>169</v>
      </c>
      <c r="J41" s="13">
        <v>251</v>
      </c>
      <c r="K41" s="13">
        <v>458</v>
      </c>
      <c r="L41" s="13">
        <v>199</v>
      </c>
      <c r="M41" s="13">
        <v>225</v>
      </c>
      <c r="N41" s="10">
        <f t="shared" si="2"/>
        <v>1553</v>
      </c>
      <c r="O41" s="15"/>
    </row>
    <row r="42" spans="1:15" x14ac:dyDescent="0.3">
      <c r="A42" s="13" t="s">
        <v>48</v>
      </c>
      <c r="B42" s="13">
        <v>14947</v>
      </c>
      <c r="C42" s="13">
        <v>11247</v>
      </c>
      <c r="D42" s="13">
        <v>13600</v>
      </c>
      <c r="E42" s="13">
        <v>45063</v>
      </c>
      <c r="F42" s="13">
        <v>58716</v>
      </c>
      <c r="G42" s="13">
        <v>34881</v>
      </c>
      <c r="H42" s="13">
        <v>49014</v>
      </c>
      <c r="I42" s="13">
        <v>31201</v>
      </c>
      <c r="J42" s="13">
        <v>28418</v>
      </c>
      <c r="K42" s="13">
        <v>39385</v>
      </c>
      <c r="L42" s="13">
        <v>29835</v>
      </c>
      <c r="M42" s="13">
        <v>32048</v>
      </c>
      <c r="N42" s="10">
        <f t="shared" si="2"/>
        <v>388355</v>
      </c>
      <c r="O42" s="15"/>
    </row>
    <row r="43" spans="1:15" x14ac:dyDescent="0.3">
      <c r="A43" s="13" t="s">
        <v>49</v>
      </c>
      <c r="B43" s="13">
        <v>1092</v>
      </c>
      <c r="C43" s="13">
        <v>1369</v>
      </c>
      <c r="D43" s="13">
        <v>1395</v>
      </c>
      <c r="E43" s="13">
        <v>2012</v>
      </c>
      <c r="F43" s="13">
        <v>2503</v>
      </c>
      <c r="G43" s="13">
        <v>2998</v>
      </c>
      <c r="H43" s="13">
        <v>8325</v>
      </c>
      <c r="I43" s="13">
        <v>13785</v>
      </c>
      <c r="J43" s="13">
        <v>10284</v>
      </c>
      <c r="K43" s="13">
        <v>2333</v>
      </c>
      <c r="L43" s="13">
        <v>1046</v>
      </c>
      <c r="M43" s="13">
        <v>2021</v>
      </c>
      <c r="N43" s="10">
        <f t="shared" si="2"/>
        <v>49163</v>
      </c>
      <c r="O43" s="15"/>
    </row>
    <row r="44" spans="1:15" x14ac:dyDescent="0.3">
      <c r="A44" s="13" t="s">
        <v>50</v>
      </c>
      <c r="B44" s="13">
        <v>3840</v>
      </c>
      <c r="C44" s="13">
        <v>2360</v>
      </c>
      <c r="D44" s="13">
        <v>1272</v>
      </c>
      <c r="E44" s="13">
        <v>1115</v>
      </c>
      <c r="F44" s="13">
        <v>1266</v>
      </c>
      <c r="G44" s="13">
        <v>1967</v>
      </c>
      <c r="H44" s="13">
        <v>2614</v>
      </c>
      <c r="I44" s="13">
        <v>10474</v>
      </c>
      <c r="J44" s="13">
        <v>8409</v>
      </c>
      <c r="K44" s="13">
        <v>6231</v>
      </c>
      <c r="L44" s="13">
        <v>2709</v>
      </c>
      <c r="M44" s="13">
        <v>2398</v>
      </c>
      <c r="N44" s="10">
        <f t="shared" si="2"/>
        <v>44655</v>
      </c>
      <c r="O44" s="15"/>
    </row>
    <row r="45" spans="1:15" x14ac:dyDescent="0.3">
      <c r="A45" s="13" t="s">
        <v>51</v>
      </c>
      <c r="B45" s="13">
        <v>13709</v>
      </c>
      <c r="C45" s="13">
        <v>16776</v>
      </c>
      <c r="D45" s="13">
        <v>19646</v>
      </c>
      <c r="E45" s="13">
        <v>15832</v>
      </c>
      <c r="F45" s="13">
        <v>13942</v>
      </c>
      <c r="G45" s="13">
        <v>11524</v>
      </c>
      <c r="H45" s="13">
        <v>11854</v>
      </c>
      <c r="I45" s="13">
        <v>14224</v>
      </c>
      <c r="J45" s="13">
        <v>5916</v>
      </c>
      <c r="K45" s="13">
        <v>12069</v>
      </c>
      <c r="L45" s="13">
        <v>12219</v>
      </c>
      <c r="M45" s="13">
        <v>15057</v>
      </c>
      <c r="N45" s="10">
        <f t="shared" si="2"/>
        <v>162768</v>
      </c>
      <c r="O45" s="15"/>
    </row>
    <row r="46" spans="1:15" x14ac:dyDescent="0.3">
      <c r="A46" s="13" t="s">
        <v>52</v>
      </c>
      <c r="B46" s="13">
        <v>15228</v>
      </c>
      <c r="C46" s="13">
        <v>18762</v>
      </c>
      <c r="D46" s="13">
        <v>17128</v>
      </c>
      <c r="E46" s="13">
        <v>19845</v>
      </c>
      <c r="F46" s="13">
        <v>20165</v>
      </c>
      <c r="G46" s="13">
        <v>15519</v>
      </c>
      <c r="H46" s="13">
        <v>13250</v>
      </c>
      <c r="I46" s="13">
        <v>11543</v>
      </c>
      <c r="J46" s="13">
        <v>14202</v>
      </c>
      <c r="K46" s="13">
        <v>17093</v>
      </c>
      <c r="L46" s="13">
        <v>17664</v>
      </c>
      <c r="M46" s="13">
        <v>13904</v>
      </c>
      <c r="N46" s="10">
        <f t="shared" si="2"/>
        <v>194303</v>
      </c>
      <c r="O46" s="15"/>
    </row>
    <row r="47" spans="1:15" x14ac:dyDescent="0.3">
      <c r="A47" s="13" t="s">
        <v>53</v>
      </c>
      <c r="B47" s="13">
        <v>53</v>
      </c>
      <c r="C47" s="13">
        <v>75</v>
      </c>
      <c r="D47" s="13">
        <v>41</v>
      </c>
      <c r="E47" s="13">
        <v>0</v>
      </c>
      <c r="F47" s="13">
        <v>0</v>
      </c>
      <c r="G47" s="13">
        <v>10</v>
      </c>
      <c r="H47" s="13">
        <v>1171</v>
      </c>
      <c r="I47" s="13">
        <v>989</v>
      </c>
      <c r="J47" s="13">
        <v>452</v>
      </c>
      <c r="K47" s="13">
        <v>38</v>
      </c>
      <c r="L47" s="13">
        <v>0</v>
      </c>
      <c r="M47" s="13">
        <v>132</v>
      </c>
      <c r="N47" s="10">
        <f t="shared" si="2"/>
        <v>2961</v>
      </c>
      <c r="O47" s="15"/>
    </row>
    <row r="48" spans="1:15" x14ac:dyDescent="0.3">
      <c r="A48" s="13" t="s">
        <v>54</v>
      </c>
      <c r="B48" s="13">
        <v>10139</v>
      </c>
      <c r="C48" s="13">
        <v>8821</v>
      </c>
      <c r="D48" s="13">
        <v>12030</v>
      </c>
      <c r="E48" s="13">
        <v>12485</v>
      </c>
      <c r="F48" s="13">
        <v>3761</v>
      </c>
      <c r="G48" s="13">
        <v>1527</v>
      </c>
      <c r="H48" s="13">
        <v>1091</v>
      </c>
      <c r="I48" s="13">
        <v>830</v>
      </c>
      <c r="J48" s="13">
        <v>1983</v>
      </c>
      <c r="K48" s="13">
        <v>9395</v>
      </c>
      <c r="L48" s="13">
        <v>10602</v>
      </c>
      <c r="M48" s="13">
        <v>11436</v>
      </c>
      <c r="N48" s="10">
        <f t="shared" si="2"/>
        <v>84100</v>
      </c>
      <c r="O48" s="15"/>
    </row>
    <row r="49" spans="1:15" x14ac:dyDescent="0.3">
      <c r="A49" s="13" t="s">
        <v>55</v>
      </c>
      <c r="B49" s="13">
        <v>1257</v>
      </c>
      <c r="C49" s="13">
        <v>2053</v>
      </c>
      <c r="D49" s="13">
        <v>3551</v>
      </c>
      <c r="E49" s="13">
        <v>5838</v>
      </c>
      <c r="F49" s="13">
        <v>2698</v>
      </c>
      <c r="G49" s="13">
        <v>903</v>
      </c>
      <c r="H49" s="13">
        <v>511</v>
      </c>
      <c r="I49" s="13">
        <v>379</v>
      </c>
      <c r="J49" s="13">
        <v>1586</v>
      </c>
      <c r="K49" s="13">
        <v>2924</v>
      </c>
      <c r="L49" s="13">
        <v>1683</v>
      </c>
      <c r="M49" s="13">
        <v>1995</v>
      </c>
      <c r="N49" s="10">
        <f t="shared" si="2"/>
        <v>25378</v>
      </c>
      <c r="O49" s="15"/>
    </row>
    <row r="50" spans="1:15" x14ac:dyDescent="0.3">
      <c r="A50" s="13" t="s">
        <v>56</v>
      </c>
      <c r="B50" s="13">
        <v>7070</v>
      </c>
      <c r="C50" s="13">
        <v>8816</v>
      </c>
      <c r="D50" s="13">
        <v>9751</v>
      </c>
      <c r="E50" s="13">
        <v>9450</v>
      </c>
      <c r="F50" s="13">
        <v>10445</v>
      </c>
      <c r="G50" s="13">
        <v>10700</v>
      </c>
      <c r="H50" s="13">
        <v>10501</v>
      </c>
      <c r="I50" s="13">
        <v>14771</v>
      </c>
      <c r="J50" s="13">
        <v>27790</v>
      </c>
      <c r="K50" s="13">
        <v>27756</v>
      </c>
      <c r="L50" s="13">
        <v>5471</v>
      </c>
      <c r="M50" s="13">
        <v>2170</v>
      </c>
      <c r="N50" s="10">
        <f t="shared" si="2"/>
        <v>144691</v>
      </c>
      <c r="O50" s="15"/>
    </row>
    <row r="51" spans="1:15" x14ac:dyDescent="0.3">
      <c r="A51" s="13" t="s">
        <v>57</v>
      </c>
      <c r="B51" s="13">
        <v>201</v>
      </c>
      <c r="C51" s="13">
        <v>429</v>
      </c>
      <c r="D51" s="13">
        <v>364</v>
      </c>
      <c r="E51" s="13">
        <v>137</v>
      </c>
      <c r="F51" s="9">
        <v>266</v>
      </c>
      <c r="G51" s="13">
        <v>442</v>
      </c>
      <c r="H51" s="13">
        <v>1116</v>
      </c>
      <c r="I51" s="13">
        <v>1332</v>
      </c>
      <c r="J51" s="13">
        <v>1236</v>
      </c>
      <c r="K51" s="13">
        <v>119</v>
      </c>
      <c r="L51" s="13">
        <v>1</v>
      </c>
      <c r="M51" s="13">
        <v>255</v>
      </c>
      <c r="N51" s="10">
        <f t="shared" si="2"/>
        <v>5898</v>
      </c>
      <c r="O51" s="15"/>
    </row>
    <row r="52" spans="1:15" x14ac:dyDescent="0.3">
      <c r="A52" s="13" t="s">
        <v>58</v>
      </c>
      <c r="B52" s="13">
        <v>1</v>
      </c>
      <c r="C52" s="13">
        <v>1</v>
      </c>
      <c r="D52" s="13">
        <v>48</v>
      </c>
      <c r="E52" s="13">
        <v>4</v>
      </c>
      <c r="F52" s="13">
        <v>2</v>
      </c>
      <c r="G52" s="13">
        <v>24</v>
      </c>
      <c r="H52" s="13">
        <v>38</v>
      </c>
      <c r="I52" s="13">
        <v>4</v>
      </c>
      <c r="J52" s="13">
        <v>2</v>
      </c>
      <c r="K52" s="13">
        <v>4</v>
      </c>
      <c r="L52" s="13">
        <v>10</v>
      </c>
      <c r="M52" s="13">
        <v>5</v>
      </c>
      <c r="N52" s="10">
        <f t="shared" si="2"/>
        <v>143</v>
      </c>
      <c r="O52" s="15"/>
    </row>
    <row r="53" spans="1:15" x14ac:dyDescent="0.3">
      <c r="A53" s="13" t="s">
        <v>59</v>
      </c>
      <c r="B53" s="13">
        <v>12</v>
      </c>
      <c r="C53" s="13">
        <v>97</v>
      </c>
      <c r="D53" s="13">
        <v>93</v>
      </c>
      <c r="E53" s="13">
        <v>284</v>
      </c>
      <c r="F53" s="13">
        <v>107</v>
      </c>
      <c r="G53" s="13">
        <v>470</v>
      </c>
      <c r="H53" s="13">
        <v>451</v>
      </c>
      <c r="I53" s="13">
        <v>270</v>
      </c>
      <c r="J53" s="13">
        <v>230</v>
      </c>
      <c r="K53" s="13">
        <v>21</v>
      </c>
      <c r="L53" s="13">
        <v>0</v>
      </c>
      <c r="M53" s="13">
        <v>28</v>
      </c>
      <c r="N53" s="10">
        <f t="shared" si="2"/>
        <v>2063</v>
      </c>
      <c r="O53" s="15"/>
    </row>
    <row r="54" spans="1:15" x14ac:dyDescent="0.3">
      <c r="A54" s="13" t="s">
        <v>60</v>
      </c>
      <c r="B54" s="13">
        <v>5342</v>
      </c>
      <c r="C54" s="13">
        <v>9523</v>
      </c>
      <c r="D54" s="13">
        <v>11963</v>
      </c>
      <c r="E54" s="13">
        <v>12565</v>
      </c>
      <c r="F54" s="13">
        <v>7857</v>
      </c>
      <c r="G54" s="13">
        <v>3413</v>
      </c>
      <c r="H54" s="13">
        <v>2175</v>
      </c>
      <c r="I54" s="13">
        <v>2037</v>
      </c>
      <c r="J54" s="13">
        <v>3092</v>
      </c>
      <c r="K54" s="13">
        <v>4924</v>
      </c>
      <c r="L54" s="13">
        <v>5402</v>
      </c>
      <c r="M54" s="13">
        <v>5552</v>
      </c>
      <c r="N54" s="10">
        <f t="shared" si="2"/>
        <v>73845</v>
      </c>
      <c r="O54" s="15"/>
    </row>
    <row r="55" spans="1:15" x14ac:dyDescent="0.3">
      <c r="A55" s="13" t="s">
        <v>61</v>
      </c>
      <c r="B55" s="13">
        <v>12482</v>
      </c>
      <c r="C55" s="13">
        <v>11066</v>
      </c>
      <c r="D55" s="13">
        <v>12803</v>
      </c>
      <c r="E55" s="13">
        <v>15008</v>
      </c>
      <c r="F55" s="13">
        <v>15038</v>
      </c>
      <c r="G55" s="13">
        <v>13831</v>
      </c>
      <c r="H55" s="13">
        <v>11963</v>
      </c>
      <c r="I55" s="13">
        <v>12797</v>
      </c>
      <c r="J55" s="13">
        <v>12170</v>
      </c>
      <c r="K55" s="13">
        <v>13554</v>
      </c>
      <c r="L55" s="13">
        <v>16203</v>
      </c>
      <c r="M55" s="13">
        <v>19007</v>
      </c>
      <c r="N55" s="10">
        <f t="shared" si="2"/>
        <v>165922</v>
      </c>
      <c r="O55" s="15"/>
    </row>
    <row r="56" spans="1:15" x14ac:dyDescent="0.3">
      <c r="A56" s="13" t="s">
        <v>62</v>
      </c>
      <c r="B56" s="13">
        <v>16493</v>
      </c>
      <c r="C56" s="13">
        <v>15597</v>
      </c>
      <c r="D56" s="13">
        <v>21043</v>
      </c>
      <c r="E56" s="13">
        <v>29870</v>
      </c>
      <c r="F56" s="13">
        <v>27730</v>
      </c>
      <c r="G56" s="13">
        <v>23148</v>
      </c>
      <c r="H56" s="13">
        <v>24878</v>
      </c>
      <c r="I56" s="13">
        <v>28215</v>
      </c>
      <c r="J56" s="13">
        <v>21225</v>
      </c>
      <c r="K56" s="13">
        <v>28710</v>
      </c>
      <c r="L56" s="13">
        <v>29149</v>
      </c>
      <c r="M56" s="13">
        <v>22917</v>
      </c>
      <c r="N56" s="10">
        <f t="shared" si="2"/>
        <v>288975</v>
      </c>
      <c r="O56" s="15"/>
    </row>
    <row r="57" spans="1:15" x14ac:dyDescent="0.3">
      <c r="A57" s="13" t="s">
        <v>63</v>
      </c>
      <c r="B57" s="13">
        <v>320</v>
      </c>
      <c r="C57" s="13">
        <v>178</v>
      </c>
      <c r="D57" s="13">
        <v>50</v>
      </c>
      <c r="E57" s="13">
        <v>95</v>
      </c>
      <c r="F57" s="13">
        <v>110</v>
      </c>
      <c r="G57" s="13">
        <v>676</v>
      </c>
      <c r="H57" s="13">
        <v>1240</v>
      </c>
      <c r="I57" s="13">
        <v>1173</v>
      </c>
      <c r="J57" s="13">
        <v>825</v>
      </c>
      <c r="K57" s="13">
        <v>525</v>
      </c>
      <c r="L57" s="13">
        <v>301</v>
      </c>
      <c r="M57" s="13">
        <v>65</v>
      </c>
      <c r="N57" s="10">
        <f t="shared" si="2"/>
        <v>5558</v>
      </c>
      <c r="O57" s="15"/>
    </row>
    <row r="58" spans="1:15" x14ac:dyDescent="0.3">
      <c r="A58" s="13" t="s">
        <v>64</v>
      </c>
      <c r="B58" s="13">
        <v>912</v>
      </c>
      <c r="C58" s="13">
        <v>3637</v>
      </c>
      <c r="D58" s="13">
        <v>12603</v>
      </c>
      <c r="E58" s="13">
        <v>16440</v>
      </c>
      <c r="F58" s="13">
        <v>12209</v>
      </c>
      <c r="G58" s="13">
        <v>4819</v>
      </c>
      <c r="H58" s="13">
        <v>2024</v>
      </c>
      <c r="I58" s="13">
        <v>1700</v>
      </c>
      <c r="J58" s="13">
        <v>565</v>
      </c>
      <c r="K58" s="13">
        <v>1887</v>
      </c>
      <c r="L58" s="13">
        <v>923</v>
      </c>
      <c r="M58" s="13">
        <v>978</v>
      </c>
      <c r="N58" s="10">
        <f t="shared" si="2"/>
        <v>58697</v>
      </c>
      <c r="O58" s="15"/>
    </row>
    <row r="59" spans="1:15" x14ac:dyDescent="0.3">
      <c r="A59" s="13" t="s">
        <v>65</v>
      </c>
      <c r="B59" s="13">
        <v>17071</v>
      </c>
      <c r="C59" s="13">
        <v>15209</v>
      </c>
      <c r="D59" s="13">
        <v>17961</v>
      </c>
      <c r="E59" s="13">
        <v>22566</v>
      </c>
      <c r="F59" s="13">
        <v>18824</v>
      </c>
      <c r="G59" s="13">
        <v>9024</v>
      </c>
      <c r="H59" s="13">
        <v>4402</v>
      </c>
      <c r="I59" s="13">
        <v>6315</v>
      </c>
      <c r="J59" s="13">
        <v>8512</v>
      </c>
      <c r="K59" s="13">
        <v>14641</v>
      </c>
      <c r="L59" s="13">
        <v>24562</v>
      </c>
      <c r="M59" s="13">
        <v>42312</v>
      </c>
      <c r="N59" s="10">
        <f t="shared" si="2"/>
        <v>201399</v>
      </c>
      <c r="O59" s="15"/>
    </row>
    <row r="60" spans="1:15" x14ac:dyDescent="0.3">
      <c r="A60" s="13" t="s">
        <v>66</v>
      </c>
      <c r="B60" s="13">
        <v>17778</v>
      </c>
      <c r="C60" s="13">
        <v>16539</v>
      </c>
      <c r="D60" s="13">
        <v>16164</v>
      </c>
      <c r="E60" s="13">
        <v>16096</v>
      </c>
      <c r="F60" s="13">
        <v>16451</v>
      </c>
      <c r="G60" s="13">
        <v>13199</v>
      </c>
      <c r="H60" s="13">
        <v>12336</v>
      </c>
      <c r="I60" s="13">
        <v>12232</v>
      </c>
      <c r="J60" s="13">
        <v>15474</v>
      </c>
      <c r="K60" s="13">
        <v>21504</v>
      </c>
      <c r="L60" s="13">
        <v>22154</v>
      </c>
      <c r="M60" s="13">
        <v>22883</v>
      </c>
      <c r="N60" s="10">
        <f t="shared" si="2"/>
        <v>202810</v>
      </c>
      <c r="O60" s="15"/>
    </row>
    <row r="61" spans="1:15" ht="15" thickBot="1" x14ac:dyDescent="0.35">
      <c r="A61" s="11" t="s">
        <v>67</v>
      </c>
      <c r="B61" s="12">
        <f t="shared" ref="B61:N61" si="3">SUM(B32:B60)</f>
        <v>228720</v>
      </c>
      <c r="C61" s="12">
        <f t="shared" si="3"/>
        <v>250488</v>
      </c>
      <c r="D61" s="12">
        <f t="shared" si="3"/>
        <v>291498</v>
      </c>
      <c r="E61" s="12">
        <f t="shared" si="3"/>
        <v>388236</v>
      </c>
      <c r="F61" s="12">
        <f t="shared" si="3"/>
        <v>352531</v>
      </c>
      <c r="G61" s="12">
        <f t="shared" si="3"/>
        <v>219105</v>
      </c>
      <c r="H61" s="12">
        <f t="shared" si="3"/>
        <v>243374</v>
      </c>
      <c r="I61" s="12">
        <f t="shared" si="3"/>
        <v>254075</v>
      </c>
      <c r="J61" s="12">
        <f t="shared" si="3"/>
        <v>255672</v>
      </c>
      <c r="K61" s="12">
        <f t="shared" si="3"/>
        <v>308545</v>
      </c>
      <c r="L61" s="12">
        <f t="shared" si="3"/>
        <v>308743</v>
      </c>
      <c r="M61" s="12">
        <f t="shared" si="3"/>
        <v>313223</v>
      </c>
      <c r="N61" s="12">
        <f t="shared" si="3"/>
        <v>3414210</v>
      </c>
      <c r="O61" s="15"/>
    </row>
    <row r="62" spans="1:15" ht="15.6" thickTop="1" thickBot="1" x14ac:dyDescent="0.35">
      <c r="A62" s="11" t="s">
        <v>68</v>
      </c>
      <c r="B62" s="12">
        <f t="shared" ref="B62:N62" si="4">+B61+B31</f>
        <v>390466</v>
      </c>
      <c r="C62" s="12">
        <f t="shared" si="4"/>
        <v>412374</v>
      </c>
      <c r="D62" s="12">
        <f t="shared" si="4"/>
        <v>453306</v>
      </c>
      <c r="E62" s="12">
        <f t="shared" si="4"/>
        <v>544696</v>
      </c>
      <c r="F62" s="12">
        <f t="shared" si="4"/>
        <v>471495</v>
      </c>
      <c r="G62" s="12">
        <f t="shared" si="4"/>
        <v>304505</v>
      </c>
      <c r="H62" s="12">
        <f t="shared" si="4"/>
        <v>332276</v>
      </c>
      <c r="I62" s="12">
        <f t="shared" si="4"/>
        <v>350422</v>
      </c>
      <c r="J62" s="12">
        <f t="shared" si="4"/>
        <v>380594</v>
      </c>
      <c r="K62" s="12">
        <f t="shared" si="4"/>
        <v>446886</v>
      </c>
      <c r="L62" s="12">
        <f t="shared" si="4"/>
        <v>444963</v>
      </c>
      <c r="M62" s="12">
        <f t="shared" si="4"/>
        <v>469946</v>
      </c>
      <c r="N62" s="12">
        <f t="shared" si="4"/>
        <v>5001929</v>
      </c>
      <c r="O62" s="15"/>
    </row>
    <row r="63" spans="1:15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5" x14ac:dyDescent="0.3">
      <c r="A64" s="3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63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2023-05-12T08:26:04Z</cp:lastPrinted>
  <dcterms:created xsi:type="dcterms:W3CDTF">2023-05-12T08:20:08Z</dcterms:created>
  <dcterms:modified xsi:type="dcterms:W3CDTF">2025-02-24T10:25:22Z</dcterms:modified>
</cp:coreProperties>
</file>